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Jaime Posada\Desktop\Plantillas2026\Excel\"/>
    </mc:Choice>
  </mc:AlternateContent>
  <xr:revisionPtr revIDLastSave="0" documentId="8_{28081361-B8B7-4D52-BEA1-640924D1F79C}" xr6:coauthVersionLast="47" xr6:coauthVersionMax="47" xr10:uidLastSave="{00000000-0000-0000-0000-000000000000}"/>
  <bookViews>
    <workbookView xWindow="-120" yWindow="-120" windowWidth="29040" windowHeight="15840" xr2:uid="{CBD855B6-AD69-49F2-9394-CAF144C3728C}"/>
  </bookViews>
  <sheets>
    <sheet name="Hoja1" sheetId="1" r:id="rId1"/>
  </sheets>
  <definedNames>
    <definedName name="_xlnm.Print_Area" localSheetId="0">Hoja1!$B$1:$O$106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2" i="1" l="1"/>
  <c r="G73" i="1"/>
  <c r="G74" i="1"/>
  <c r="G75" i="1"/>
  <c r="G76" i="1"/>
  <c r="G77" i="1"/>
  <c r="G78" i="1"/>
  <c r="G79" i="1"/>
  <c r="G80" i="1"/>
  <c r="G81" i="1"/>
  <c r="G82" i="1"/>
  <c r="G71" i="1"/>
  <c r="F43" i="1"/>
  <c r="F44" i="1"/>
  <c r="F45" i="1"/>
  <c r="F46" i="1"/>
  <c r="F47" i="1"/>
  <c r="F48" i="1"/>
  <c r="F49" i="1"/>
  <c r="F50" i="1"/>
  <c r="F51" i="1"/>
  <c r="F52" i="1"/>
  <c r="F53" i="1"/>
  <c r="F42" i="1"/>
  <c r="F16" i="1"/>
  <c r="F17" i="1"/>
  <c r="P17" i="1" s="1"/>
  <c r="F18" i="1"/>
  <c r="F19" i="1"/>
  <c r="P19" i="1" s="1"/>
  <c r="F20" i="1"/>
  <c r="F21" i="1"/>
  <c r="P21" i="1" s="1"/>
  <c r="F22" i="1"/>
  <c r="F23" i="1"/>
  <c r="P23" i="1" s="1"/>
  <c r="F24" i="1"/>
  <c r="F25" i="1"/>
  <c r="P25" i="1" s="1"/>
  <c r="F26" i="1"/>
  <c r="F15" i="1"/>
  <c r="P15" i="1"/>
  <c r="D6" i="1"/>
  <c r="P18" i="1"/>
  <c r="P20" i="1"/>
  <c r="P22" i="1"/>
  <c r="P24" i="1"/>
  <c r="P26" i="1"/>
  <c r="P16" i="1"/>
</calcChain>
</file>

<file path=xl/sharedStrings.xml><?xml version="1.0" encoding="utf-8"?>
<sst xmlns="http://schemas.openxmlformats.org/spreadsheetml/2006/main" count="76" uniqueCount="32">
  <si>
    <t>Fecha:</t>
  </si>
  <si>
    <t>Periodo:</t>
  </si>
  <si>
    <t>Establecimiento:</t>
  </si>
  <si>
    <t>Encargado:</t>
  </si>
  <si>
    <t>Mes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</si>
  <si>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</si>
  <si>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</si>
  <si>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</si>
  <si>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</si>
  <si>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</si>
  <si>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</si>
  <si>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</si>
  <si>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</si>
  <si>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</si>
  <si>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</si>
  <si>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</si>
  <si>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</si>
  <si>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Peligrosos</t>
  </si>
  <si>
    <t xml:space="preserve"> </t>
  </si>
  <si>
    <t xml:space="preserve">Enero </t>
  </si>
  <si>
    <t>Aprobechables</t>
  </si>
  <si>
    <t xml:space="preserve">Categoria del Generador: </t>
  </si>
  <si>
    <t>2025/1</t>
  </si>
  <si>
    <t>Micro Generador</t>
  </si>
  <si>
    <t>Programadas</t>
  </si>
  <si>
    <t>Realizadas</t>
  </si>
  <si>
    <t>Errores</t>
  </si>
  <si>
    <t>Despachos</t>
  </si>
  <si>
    <t>Productos totales</t>
  </si>
  <si>
    <t>Productos Vencidos</t>
  </si>
  <si>
    <t>Productos Deteriorados</t>
  </si>
  <si>
    <t>% de Gestión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</si>
</sst>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1"/>
      <color theme="8" tint="0.59999389629810485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0" fillId="0" borderId="9" xfId="0" applyBorder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  <xf numFmtId="1" fontId="0" fillId="2" borderId="0" xfId="0" applyNumberFormat="1" applyFill="1"/>
    <xf numFmtId="0" fontId="4" fillId="0" borderId="12" xfId="0" applyFont="1" applyBorder="1" applyAlignment="1">
      <alignment horizontal="center" vertical="center" wrapText="1"/>
    </xf>
    <xf numFmtId="164" fontId="0" fillId="0" borderId="9" xfId="0" applyNumberFormat="1" applyBorder="1" applyAlignment="1">
      <alignment horizontal="center"/>
    </xf>
    <xf numFmtId="0" fontId="5" fillId="2" borderId="0" xfId="0" applyFont="1" applyFill="1"/>
    <xf numFmtId="0" fontId="0" fillId="0" borderId="12" xfId="0" applyBorder="1" applyAlignment="1">
      <alignment horizontal="center"/>
    </xf>
    <xf numFmtId="0" fontId="3" fillId="0" borderId="9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14" fontId="6" fillId="0" borderId="10" xfId="0" applyNumberFormat="1" applyFont="1" applyBorder="1" applyAlignment="1" applyProtection="1">
      <alignment horizontal="center"/>
      <protection locked="0"/>
    </xf>
    <xf numFmtId="0" fontId="7" fillId="0" borderId="9" xfId="0" applyFont="1" applyBorder="1" applyAlignment="1" applyProtection="1">
      <alignment horizontal="center"/>
      <protection locked="0"/>
    </xf>
    <xf numFmtId="0" fontId="7" fillId="0" borderId="12" xfId="0" applyFont="1" applyBorder="1" applyAlignment="1" applyProtection="1">
      <alignment horizontal="center"/>
      <protection locked="0"/>
    </xf>
    <xf numFmtId="164" fontId="1" fillId="0" borderId="11" xfId="0" applyNumberFormat="1" applyFont="1" applyBorder="1" applyAlignment="1">
      <alignment horizontal="center"/>
    </xf>
    <xf numFmtId="0" fontId="4" fillId="0" borderId="11" xfId="0" applyFont="1" applyBorder="1" applyAlignment="1">
      <alignment horizontal="center" vertical="center" wrapText="1"/>
    </xf>
    <xf numFmtId="164" fontId="0" fillId="0" borderId="12" xfId="0" applyNumberFormat="1" applyBorder="1" applyAlignment="1">
      <alignment horizontal="center"/>
    </xf>
    <xf numFmtId="164" fontId="1" fillId="0" borderId="16" xfId="0" applyNumberFormat="1" applyFont="1" applyBorder="1" applyAlignment="1">
      <alignment horizontal="center"/>
    </xf>
    <xf numFmtId="0" fontId="3" fillId="0" borderId="11" xfId="0" applyFont="1" applyBorder="1" applyAlignment="1" applyProtection="1">
      <alignment horizontal="center" vertical="center" wrapText="1"/>
      <protection locked="0"/>
    </xf>
    <xf numFmtId="0" fontId="3" fillId="0" borderId="16" xfId="0" applyFont="1" applyBorder="1" applyAlignment="1" applyProtection="1">
      <alignment horizontal="center" vertical="center" wrapText="1"/>
      <protection locked="0"/>
    </xf>
    <xf numFmtId="0" fontId="8" fillId="0" borderId="11" xfId="0" applyFont="1" applyBorder="1" applyAlignment="1" applyProtection="1">
      <alignment horizontal="center"/>
      <protection locked="0"/>
    </xf>
    <xf numFmtId="0" fontId="8" fillId="0" borderId="16" xfId="0" applyFont="1" applyBorder="1" applyAlignment="1" applyProtection="1">
      <alignment horizontal="center"/>
      <protection locked="0"/>
    </xf>
    <xf numFmtId="164" fontId="8" fillId="0" borderId="11" xfId="0" applyNumberFormat="1" applyFont="1" applyBorder="1" applyAlignment="1" applyProtection="1">
      <alignment horizontal="center"/>
      <protection locked="0"/>
    </xf>
    <xf numFmtId="164" fontId="8" fillId="0" borderId="16" xfId="0" applyNumberFormat="1" applyFont="1" applyBorder="1" applyAlignment="1" applyProtection="1">
      <alignment horizontal="center"/>
      <protection locked="0"/>
    </xf>
    <xf numFmtId="0" fontId="9" fillId="0" borderId="9" xfId="0" applyFont="1" applyBorder="1" applyAlignment="1" applyProtection="1">
      <alignment horizontal="center"/>
      <protection locked="0"/>
    </xf>
    <xf numFmtId="0" fontId="9" fillId="0" borderId="12" xfId="0" applyFont="1" applyBorder="1" applyAlignment="1" applyProtection="1">
      <alignment horizontal="center"/>
      <protection locked="0"/>
    </xf>
    <xf numFmtId="14" fontId="4" fillId="0" borderId="10" xfId="0" applyNumberFormat="1" applyFont="1" applyBorder="1" applyAlignment="1">
      <alignment horizontal="center"/>
    </xf>
    <xf numFmtId="0" fontId="0" fillId="3" borderId="0" xfId="0" applyFill="1"/>
    <xf numFmtId="0" fontId="1" fillId="0" borderId="0" xfId="0" applyFont="1" applyAlignment="1">
      <alignment horizontal="left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3" xfId="0" applyBorder="1" applyAlignment="1" applyProtection="1">
      <alignment horizontal="center"/>
      <protection locked="0"/>
    </xf>
    <xf numFmtId="0" fontId="0" fillId="0" borderId="14" xfId="0" applyBorder="1" applyAlignment="1" applyProtection="1">
      <alignment horizontal="center"/>
      <protection locked="0"/>
    </xf>
    <xf numFmtId="0" fontId="0" fillId="0" borderId="15" xfId="0" applyBorder="1" applyAlignment="1" applyProtection="1">
      <alignment horizontal="center"/>
      <protection locked="0"/>
    </xf>
    <xf numFmtId="0" fontId="1" fillId="0" borderId="0" xfId="0" applyFont="1" applyAlignment="1">
      <alignment horizontal="center"/>
    </xf>
    <xf numFmtId="14" fontId="6" fillId="0" borderId="13" xfId="0" applyNumberFormat="1" applyFont="1" applyBorder="1" applyAlignment="1" applyProtection="1">
      <alignment horizontal="center"/>
      <protection locked="0"/>
    </xf>
    <xf numFmtId="14" fontId="6" fillId="0" borderId="15" xfId="0" applyNumberFormat="1" applyFont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Hoja1!$D$14</c:f>
              <c:strCache>
                <c:ptCount val="1"/>
                <c:pt idx="0">
                  <c:v>Peligrosos</c:v>
                </c:pt>
              </c:strCache>
            </c:strRef>
          </c:tx>
          <c:spPr>
            <a:ln w="317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17"/>
            <c:spPr>
              <a:solidFill>
                <a:schemeClr val="accent1"/>
              </a:solidFill>
              <a:ln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Hoja1!$C$15:$C$26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Hoja1!$D$15:$D$26</c:f>
              <c:numCache>
                <c:formatCode>General</c:formatCode>
                <c:ptCount val="1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F7A-4E5C-A07B-DF64951D8E7E}"/>
            </c:ext>
          </c:extLst>
        </c:ser>
        <c:ser>
          <c:idx val="1"/>
          <c:order val="1"/>
          <c:tx>
            <c:strRef>
              <c:f>Hoja1!$E$14</c:f>
              <c:strCache>
                <c:ptCount val="1"/>
                <c:pt idx="0">
                  <c:v>Aprobechables</c:v>
                </c:pt>
              </c:strCache>
            </c:strRef>
          </c:tx>
          <c:spPr>
            <a:ln w="317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17"/>
            <c:spPr>
              <a:solidFill>
                <a:schemeClr val="accent2"/>
              </a:solidFill>
              <a:ln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Hoja1!$C$15:$C$26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Hoja1!$E$15:$E$26</c:f>
              <c:numCache>
                <c:formatCode>General</c:formatCode>
                <c:ptCount val="1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F7A-4E5C-A07B-DF64951D8E7E}"/>
            </c:ext>
          </c:extLst>
        </c:ser>
        <c:ser>
          <c:idx val="2"/>
          <c:order val="2"/>
          <c:tx>
            <c:strRef>
              <c:f>Hoja1!$F$14</c:f>
              <c:strCache>
                <c:ptCount val="1"/>
                <c:pt idx="0">
                  <c:v>% de Gestión</c:v>
                </c:pt>
              </c:strCache>
            </c:strRef>
          </c:tx>
          <c:spPr>
            <a:ln w="317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17"/>
            <c:spPr>
              <a:solidFill>
                <a:schemeClr val="accent3"/>
              </a:solidFill>
              <a:ln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Hoja1!$C$15:$C$26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Hoja1!$F$15:$F$26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F7A-4E5C-A07B-DF64951D8E7E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25519168"/>
        <c:axId val="25520128"/>
      </c:lineChart>
      <c:catAx>
        <c:axId val="255191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5520128"/>
        <c:crosses val="autoZero"/>
        <c:auto val="1"/>
        <c:lblAlgn val="ctr"/>
        <c:lblOffset val="100"/>
        <c:noMultiLvlLbl val="0"/>
      </c:catAx>
      <c:valAx>
        <c:axId val="25520128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255191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Hoja1!$D$41</c:f>
              <c:strCache>
                <c:ptCount val="1"/>
                <c:pt idx="0">
                  <c:v>Errores</c:v>
                </c:pt>
              </c:strCache>
            </c:strRef>
          </c:tx>
          <c:spPr>
            <a:ln w="317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17"/>
            <c:spPr>
              <a:solidFill>
                <a:schemeClr val="accent1"/>
              </a:solidFill>
              <a:ln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Hoja1!$C$42:$C$53</c:f>
              <c:strCache>
                <c:ptCount val="12"/>
                <c:pt idx="0">
                  <c:v>Enero 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Hoja1!$D$42:$D$53</c:f>
              <c:numCache>
                <c:formatCode>0.0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3D6-4B03-8BCB-B3FF6EB3D0F8}"/>
            </c:ext>
          </c:extLst>
        </c:ser>
        <c:ser>
          <c:idx val="1"/>
          <c:order val="1"/>
          <c:tx>
            <c:strRef>
              <c:f>Hoja1!$E$41</c:f>
              <c:strCache>
                <c:ptCount val="1"/>
                <c:pt idx="0">
                  <c:v>Despachos</c:v>
                </c:pt>
              </c:strCache>
            </c:strRef>
          </c:tx>
          <c:spPr>
            <a:ln w="317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17"/>
            <c:spPr>
              <a:solidFill>
                <a:schemeClr val="accent2"/>
              </a:solidFill>
              <a:ln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Hoja1!$C$42:$C$53</c:f>
              <c:strCache>
                <c:ptCount val="12"/>
                <c:pt idx="0">
                  <c:v>Enero 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Hoja1!$E$42:$E$53</c:f>
              <c:numCache>
                <c:formatCode>0.0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3D6-4B03-8BCB-B3FF6EB3D0F8}"/>
            </c:ext>
          </c:extLst>
        </c:ser>
        <c:ser>
          <c:idx val="2"/>
          <c:order val="2"/>
          <c:tx>
            <c:strRef>
              <c:f>Hoja1!$F$41</c:f>
              <c:strCache>
                <c:ptCount val="1"/>
                <c:pt idx="0">
                  <c:v>% de Gestión</c:v>
                </c:pt>
              </c:strCache>
            </c:strRef>
          </c:tx>
          <c:spPr>
            <a:ln w="317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17"/>
            <c:spPr>
              <a:solidFill>
                <a:schemeClr val="accent3"/>
              </a:solidFill>
              <a:ln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Hoja1!$C$42:$C$53</c:f>
              <c:strCache>
                <c:ptCount val="12"/>
                <c:pt idx="0">
                  <c:v>Enero 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Hoja1!$F$42:$F$53</c:f>
              <c:numCache>
                <c:formatCode>0.0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3D6-4B03-8BCB-B3FF6EB3D0F8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25529728"/>
        <c:axId val="25537888"/>
      </c:lineChart>
      <c:catAx>
        <c:axId val="2552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5537888"/>
        <c:crosses val="autoZero"/>
        <c:auto val="1"/>
        <c:lblAlgn val="ctr"/>
        <c:lblOffset val="100"/>
        <c:noMultiLvlLbl val="0"/>
      </c:catAx>
      <c:valAx>
        <c:axId val="25537888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crossAx val="2552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7.1078174051772865E-3"/>
          <c:y val="0.88424989979432933"/>
          <c:w val="0.9928921825948227"/>
          <c:h val="8.5389574944677707E-2"/>
        </c:manualLayout>
      </c:layout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5665082510565912E-2"/>
          <c:y val="5.3822619601219465E-2"/>
          <c:w val="0.9216697356037622"/>
          <c:h val="0.59472222404156627"/>
        </c:manualLayout>
      </c:layout>
      <c:lineChart>
        <c:grouping val="standard"/>
        <c:varyColors val="0"/>
        <c:ser>
          <c:idx val="0"/>
          <c:order val="0"/>
          <c:tx>
            <c:strRef>
              <c:f>Hoja1!$D$70</c:f>
              <c:strCache>
                <c:ptCount val="1"/>
                <c:pt idx="0">
                  <c:v>Productos totales</c:v>
                </c:pt>
              </c:strCache>
            </c:strRef>
          </c:tx>
          <c:spPr>
            <a:ln w="317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17"/>
            <c:spPr>
              <a:solidFill>
                <a:schemeClr val="accent1"/>
              </a:solidFill>
              <a:ln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Hoja1!$C$71:$C$82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Hoja1!$D$71:$D$82</c:f>
              <c:numCache>
                <c:formatCode>General</c:formatCode>
                <c:ptCount val="1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EED-48FB-A55F-E49412EB99A9}"/>
            </c:ext>
          </c:extLst>
        </c:ser>
        <c:ser>
          <c:idx val="1"/>
          <c:order val="1"/>
          <c:tx>
            <c:strRef>
              <c:f>Hoja1!$E$70</c:f>
              <c:strCache>
                <c:ptCount val="1"/>
                <c:pt idx="0">
                  <c:v>Productos Vencidos</c:v>
                </c:pt>
              </c:strCache>
            </c:strRef>
          </c:tx>
          <c:spPr>
            <a:ln w="317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17"/>
            <c:spPr>
              <a:solidFill>
                <a:schemeClr val="accent2"/>
              </a:solidFill>
              <a:ln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Hoja1!$C$71:$C$82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Hoja1!$E$71:$E$82</c:f>
              <c:numCache>
                <c:formatCode>General</c:formatCode>
                <c:ptCount val="1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EED-48FB-A55F-E49412EB99A9}"/>
            </c:ext>
          </c:extLst>
        </c:ser>
        <c:ser>
          <c:idx val="2"/>
          <c:order val="2"/>
          <c:tx>
            <c:strRef>
              <c:f>Hoja1!$F$70</c:f>
              <c:strCache>
                <c:ptCount val="1"/>
                <c:pt idx="0">
                  <c:v>Productos Deteriorados</c:v>
                </c:pt>
              </c:strCache>
            </c:strRef>
          </c:tx>
          <c:spPr>
            <a:ln w="317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17"/>
            <c:spPr>
              <a:solidFill>
                <a:schemeClr val="accent3"/>
              </a:solidFill>
              <a:ln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Hoja1!$C$71:$C$82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Hoja1!$F$71:$F$82</c:f>
              <c:numCache>
                <c:formatCode>General</c:formatCode>
                <c:ptCount val="1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EED-48FB-A55F-E49412EB99A9}"/>
            </c:ext>
          </c:extLst>
        </c:ser>
        <c:ser>
          <c:idx val="3"/>
          <c:order val="3"/>
          <c:tx>
            <c:strRef>
              <c:f>Hoja1!$G$70</c:f>
              <c:strCache>
                <c:ptCount val="1"/>
                <c:pt idx="0">
                  <c:v>% de Gestión</c:v>
                </c:pt>
              </c:strCache>
            </c:strRef>
          </c:tx>
          <c:spPr>
            <a:ln w="3175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17"/>
            <c:spPr>
              <a:solidFill>
                <a:schemeClr val="accent4"/>
              </a:solidFill>
              <a:ln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Hoja1!$C$71:$C$82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Hoja1!$G$71:$G$82</c:f>
              <c:numCache>
                <c:formatCode>0.0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EED-48FB-A55F-E49412EB99A9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85822960"/>
        <c:axId val="85834000"/>
      </c:lineChart>
      <c:catAx>
        <c:axId val="85822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85834000"/>
        <c:crosses val="autoZero"/>
        <c:auto val="1"/>
        <c:lblAlgn val="ctr"/>
        <c:lblOffset val="100"/>
        <c:noMultiLvlLbl val="0"/>
      </c:catAx>
      <c:valAx>
        <c:axId val="85834000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858229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6.9920324547404888E-3"/>
          <c:y val="0.86666553653292178"/>
          <c:w val="0.98898526325634684"/>
          <c:h val="0.12844149804878557"/>
        </c:manualLayout>
      </c:layout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Hoja1!$D$92</c:f>
              <c:strCache>
                <c:ptCount val="1"/>
                <c:pt idx="0">
                  <c:v>Programadas</c:v>
                </c:pt>
              </c:strCache>
            </c:strRef>
          </c:tx>
          <c:spPr>
            <a:ln w="317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17"/>
            <c:spPr>
              <a:solidFill>
                <a:schemeClr val="accent1"/>
              </a:solidFill>
              <a:ln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Hoja1!$C$93:$C$104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Hoja1!$D$93:$D$104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EE3-4A4B-A076-50B07AA0EAC3}"/>
            </c:ext>
          </c:extLst>
        </c:ser>
        <c:ser>
          <c:idx val="1"/>
          <c:order val="1"/>
          <c:tx>
            <c:strRef>
              <c:f>Hoja1!$E$92</c:f>
              <c:strCache>
                <c:ptCount val="1"/>
                <c:pt idx="0">
                  <c:v>Realizadas</c:v>
                </c:pt>
              </c:strCache>
            </c:strRef>
          </c:tx>
          <c:spPr>
            <a:ln w="317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17"/>
            <c:spPr>
              <a:solidFill>
                <a:schemeClr val="accent2"/>
              </a:solidFill>
              <a:ln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Hoja1!$C$93:$C$104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Hoja1!$E$93:$E$104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EE3-4A4B-A076-50B07AA0EAC3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609934816"/>
        <c:axId val="1609936256"/>
      </c:lineChart>
      <c:catAx>
        <c:axId val="16099348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609936256"/>
        <c:crosses val="autoZero"/>
        <c:auto val="1"/>
        <c:lblAlgn val="ctr"/>
        <c:lblOffset val="100"/>
        <c:noMultiLvlLbl val="0"/>
      </c:catAx>
      <c:valAx>
        <c:axId val="1609936256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16099348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>
      <cs:styleClr val="auto"/>
    </cs:fillRef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17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>
      <cs:styleClr val="auto"/>
    </cs:fillRef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17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>
      <cs:styleClr val="auto"/>
    </cs:fillRef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17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>
      <cs:styleClr val="auto"/>
    </cs:fillRef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17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38100</xdr:colOff>
      <xdr:row>1</xdr:row>
      <xdr:rowOff>28576</xdr:rowOff>
    </xdr:from>
    <xdr:ext cx="7924800" cy="531234"/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D15BF26A-42C6-03E4-03E6-03A8C339431F}"/>
            </a:ext>
          </a:extLst>
        </xdr:cNvPr>
        <xdr:cNvSpPr/>
      </xdr:nvSpPr>
      <xdr:spPr>
        <a:xfrm>
          <a:off x="1114425" y="228601"/>
          <a:ext cx="7924800" cy="531234"/>
        </a:xfrm>
        <a:prstGeom prst="rect">
          <a:avLst/>
        </a:prstGeom>
        <a:noFill/>
      </xdr:spPr>
      <xdr:txBody>
        <a:bodyPr wrap="square" lIns="91440" tIns="45720" rIns="91440" bIns="45720" anchor="ctr">
          <a:noAutofit/>
        </a:bodyPr>
        <a:lstStyle/>
        <a:p>
          <a:pPr algn="ctr"/>
          <a:r>
            <a:rPr lang="es-ES" sz="2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Footlight MT Light" panose="0204060206030A020304" pitchFamily="18" charset="0"/>
            </a:rPr>
            <a:t>INFORME  SEGUIMIENTO</a:t>
          </a:r>
          <a:r>
            <a:rPr lang="es-ES" sz="28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Footlight MT Light" panose="0204060206030A020304" pitchFamily="18" charset="0"/>
            </a:rPr>
            <a:t> DE LAGESTIÓN INTERNA</a:t>
          </a:r>
          <a:endParaRPr lang="es-ES" sz="28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Footlight MT Light" panose="0204060206030A020304" pitchFamily="18" charset="0"/>
          </a:endParaRPr>
        </a:p>
      </xdr:txBody>
    </xdr:sp>
    <xdr:clientData/>
  </xdr:oneCellAnchor>
  <xdr:twoCellAnchor>
    <xdr:from>
      <xdr:col>1</xdr:col>
      <xdr:colOff>297182</xdr:colOff>
      <xdr:row>10</xdr:row>
      <xdr:rowOff>123825</xdr:rowOff>
    </xdr:from>
    <xdr:to>
      <xdr:col>12</xdr:col>
      <xdr:colOff>742951</xdr:colOff>
      <xdr:row>12</xdr:row>
      <xdr:rowOff>695325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5CA13114-9170-22B6-5E9E-81096EAC8DFE}"/>
            </a:ext>
          </a:extLst>
        </xdr:cNvPr>
        <xdr:cNvSpPr txBox="1"/>
      </xdr:nvSpPr>
      <xdr:spPr>
        <a:xfrm>
          <a:off x="1059182" y="2076450"/>
          <a:ext cx="7960994" cy="952500"/>
        </a:xfrm>
        <a:prstGeom prst="rect">
          <a:avLst/>
        </a:prstGeom>
        <a:solidFill>
          <a:schemeClr val="bg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O" sz="1600" b="1"/>
            <a:t>1.</a:t>
          </a:r>
          <a:r>
            <a:rPr lang="es-CO" sz="1600" b="1" baseline="0"/>
            <a:t>  Indicadores de Gestión de Residuos:</a:t>
          </a:r>
        </a:p>
        <a:p>
          <a:endParaRPr lang="es-CO" sz="100" b="1" baseline="0"/>
        </a:p>
        <a:p>
          <a:r>
            <a:rPr lang="es-CO" sz="1100"/>
            <a:t>Nos permite monitorear y mejorar la eficiencia y el impacto ambiental de la gestión de residuos. Estos indicadores ayudan a medir la cantidad de residuos generados, reciclados, reutilizados y finalmente dispuestos, así como a evaluar la efectividad de las estrategias de gestión</a:t>
          </a:r>
        </a:p>
      </xdr:txBody>
    </xdr:sp>
    <xdr:clientData/>
  </xdr:twoCellAnchor>
  <xdr:twoCellAnchor>
    <xdr:from>
      <xdr:col>6</xdr:col>
      <xdr:colOff>247650</xdr:colOff>
      <xdr:row>12</xdr:row>
      <xdr:rowOff>790575</xdr:rowOff>
    </xdr:from>
    <xdr:to>
      <xdr:col>13</xdr:col>
      <xdr:colOff>9525</xdr:colOff>
      <xdr:row>26</xdr:row>
      <xdr:rowOff>9525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AC3D36E8-598B-9884-B5F4-2498458C173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9525</xdr:colOff>
      <xdr:row>27</xdr:row>
      <xdr:rowOff>57150</xdr:rowOff>
    </xdr:from>
    <xdr:to>
      <xdr:col>13</xdr:col>
      <xdr:colOff>7619</xdr:colOff>
      <xdr:row>32</xdr:row>
      <xdr:rowOff>47626</xdr:rowOff>
    </xdr:to>
    <xdr:sp macro="" textlink="">
      <xdr:nvSpPr>
        <xdr:cNvPr id="11" name="CuadroTexto 10">
          <a:extLst>
            <a:ext uri="{FF2B5EF4-FFF2-40B4-BE49-F238E27FC236}">
              <a16:creationId xmlns:a16="http://schemas.microsoft.com/office/drawing/2014/main" id="{EBFD4717-5FC5-41EE-93DA-7B39310E5B44}"/>
            </a:ext>
          </a:extLst>
        </xdr:cNvPr>
        <xdr:cNvSpPr txBox="1"/>
      </xdr:nvSpPr>
      <xdr:spPr>
        <a:xfrm>
          <a:off x="1085850" y="6124575"/>
          <a:ext cx="7960994" cy="942976"/>
        </a:xfrm>
        <a:prstGeom prst="rect">
          <a:avLst/>
        </a:prstGeom>
        <a:solidFill>
          <a:sysClr val="window" lastClr="FFFFFF"/>
        </a:solidFill>
        <a:ln w="9525" cmpd="sng">
          <a:solidFill>
            <a:sysClr val="window" lastClr="FFFFFF"/>
          </a:solidFill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CO" sz="1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2.  Indicadores de Gestión para Dispensación: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CO" sz="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CO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Son una herramientas para medir y evaluar el rendimiento de la dispensación de medicamentos, permitiendo identificar áreas de mejora y optimizar el proceso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CO" sz="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CO" sz="1100" b="0" i="0" u="none" strike="noStrike">
              <a:effectLst/>
              <a:latin typeface="+mn-lt"/>
              <a:ea typeface="+mn-ea"/>
              <a:cs typeface="+mn-cs"/>
            </a:rPr>
            <a:t>Los indicadores de Gestión para Dispensación se obtiene dividiendo el numero de errores detectados por el número de  despachos.el de </a:t>
          </a:r>
          <a:br>
            <a:rPr lang="es-CO" sz="1100" b="0" i="0" u="none" strike="noStrike">
              <a:effectLst/>
              <a:latin typeface="+mn-lt"/>
              <a:ea typeface="+mn-ea"/>
              <a:cs typeface="+mn-cs"/>
            </a:rPr>
          </a:br>
          <a:endParaRPr lang="es-CO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CO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6</xdr:col>
      <xdr:colOff>219075</xdr:colOff>
      <xdr:row>40</xdr:row>
      <xdr:rowOff>4762</xdr:rowOff>
    </xdr:from>
    <xdr:to>
      <xdr:col>12</xdr:col>
      <xdr:colOff>742950</xdr:colOff>
      <xdr:row>53</xdr:row>
      <xdr:rowOff>28575</xdr:rowOff>
    </xdr:to>
    <xdr:graphicFrame macro="">
      <xdr:nvGraphicFramePr>
        <xdr:cNvPr id="12" name="Gráfico 11">
          <a:extLst>
            <a:ext uri="{FF2B5EF4-FFF2-40B4-BE49-F238E27FC236}">
              <a16:creationId xmlns:a16="http://schemas.microsoft.com/office/drawing/2014/main" id="{1B701A90-B986-75B6-DD52-49CD47AC497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9525</xdr:colOff>
      <xdr:row>55</xdr:row>
      <xdr:rowOff>38101</xdr:rowOff>
    </xdr:from>
    <xdr:to>
      <xdr:col>13</xdr:col>
      <xdr:colOff>76201</xdr:colOff>
      <xdr:row>60</xdr:row>
      <xdr:rowOff>123825</xdr:rowOff>
    </xdr:to>
    <xdr:sp macro="" textlink="">
      <xdr:nvSpPr>
        <xdr:cNvPr id="15" name="CuadroTexto 14">
          <a:extLst>
            <a:ext uri="{FF2B5EF4-FFF2-40B4-BE49-F238E27FC236}">
              <a16:creationId xmlns:a16="http://schemas.microsoft.com/office/drawing/2014/main" id="{813ED0B7-F306-4671-B5BC-A9CD3D90E0C1}"/>
            </a:ext>
          </a:extLst>
        </xdr:cNvPr>
        <xdr:cNvSpPr txBox="1"/>
      </xdr:nvSpPr>
      <xdr:spPr>
        <a:xfrm>
          <a:off x="1085850" y="10229851"/>
          <a:ext cx="8029576" cy="1038224"/>
        </a:xfrm>
        <a:prstGeom prst="rect">
          <a:avLst/>
        </a:prstGeom>
        <a:solidFill>
          <a:sysClr val="window" lastClr="FFFFFF"/>
        </a:solidFill>
        <a:ln w="9525" cmpd="sng">
          <a:solidFill>
            <a:sysClr val="window" lastClr="FFFFFF"/>
          </a:solidFill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CO" sz="1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3.  Indicadores de Gestión para Almacenamiento.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CO" sz="2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CO" sz="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S</a:t>
          </a:r>
          <a:r>
            <a:rPr kumimoji="0" lang="es-CO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S</a:t>
          </a:r>
          <a:r>
            <a:rPr lang="es-CO" sz="1100" b="0" i="0" u="none" strike="noStrike">
              <a:effectLst/>
              <a:latin typeface="+mn-lt"/>
              <a:ea typeface="+mn-ea"/>
              <a:cs typeface="+mn-cs"/>
            </a:rPr>
            <a:t>on medidas que se utilizan para evaluar el rendimiento del proceso de almacenamiento y asegurar que se cumplan las buenas prácticas de conservación y gestión de stock,</a:t>
          </a:r>
          <a:r>
            <a:rPr lang="es-CO" sz="1100" b="0" i="0" u="none" strike="noStrike" baseline="0">
              <a:effectLst/>
              <a:latin typeface="+mn-lt"/>
              <a:ea typeface="+mn-ea"/>
              <a:cs typeface="+mn-cs"/>
            </a:rPr>
            <a:t> </a:t>
          </a:r>
          <a:r>
            <a:rPr lang="es-CO" sz="1100" b="0" i="0" u="none" strike="noStrike">
              <a:effectLst/>
              <a:latin typeface="+mn-lt"/>
              <a:ea typeface="+mn-ea"/>
              <a:cs typeface="+mn-cs"/>
            </a:rPr>
            <a:t> Grantizando las carateristicas fisico quimicas de los medicamentos y </a:t>
          </a:r>
          <a:r>
            <a:rPr lang="es-CO"/>
            <a:t> </a:t>
          </a:r>
          <a:r>
            <a:rPr lang="es-CO" sz="1100" b="0" i="0" u="none" strike="noStrike">
              <a:effectLst/>
              <a:latin typeface="+mn-lt"/>
              <a:ea typeface="+mn-ea"/>
              <a:cs typeface="+mn-cs"/>
            </a:rPr>
            <a:t>reducir tasa de perdidas minimizando riegos, parea eso se tiene encuenta </a:t>
          </a:r>
          <a:r>
            <a:rPr lang="es-CO"/>
            <a:t> </a:t>
          </a:r>
          <a:r>
            <a:rPr lang="es-CO" sz="1100" b="0" i="0" u="none" strike="noStrike">
              <a:effectLst/>
              <a:latin typeface="+mn-lt"/>
              <a:ea typeface="+mn-ea"/>
              <a:cs typeface="+mn-cs"/>
            </a:rPr>
            <a:t>almacenacer según caracteristicas del fabricante</a:t>
          </a:r>
          <a:r>
            <a:rPr lang="es-CO"/>
            <a:t>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CO" sz="700" b="0" i="0" u="none" strike="noStrike"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br>
            <a:rPr kumimoji="0" lang="es-CO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</a:br>
          <a:endParaRPr kumimoji="0" lang="es-CO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CO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7</xdr:col>
      <xdr:colOff>257175</xdr:colOff>
      <xdr:row>68</xdr:row>
      <xdr:rowOff>157162</xdr:rowOff>
    </xdr:from>
    <xdr:to>
      <xdr:col>13</xdr:col>
      <xdr:colOff>133350</xdr:colOff>
      <xdr:row>81</xdr:row>
      <xdr:rowOff>180975</xdr:rowOff>
    </xdr:to>
    <xdr:graphicFrame macro="">
      <xdr:nvGraphicFramePr>
        <xdr:cNvPr id="16" name="Gráfico 15">
          <a:extLst>
            <a:ext uri="{FF2B5EF4-FFF2-40B4-BE49-F238E27FC236}">
              <a16:creationId xmlns:a16="http://schemas.microsoft.com/office/drawing/2014/main" id="{91F98ED9-C2AA-672B-A8E3-DB13BAE5CF0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295275</xdr:colOff>
      <xdr:row>83</xdr:row>
      <xdr:rowOff>95250</xdr:rowOff>
    </xdr:from>
    <xdr:to>
      <xdr:col>13</xdr:col>
      <xdr:colOff>76200</xdr:colOff>
      <xdr:row>88</xdr:row>
      <xdr:rowOff>114300</xdr:rowOff>
    </xdr:to>
    <xdr:sp macro="" textlink="">
      <xdr:nvSpPr>
        <xdr:cNvPr id="17" name="CuadroTexto 16">
          <a:extLst>
            <a:ext uri="{FF2B5EF4-FFF2-40B4-BE49-F238E27FC236}">
              <a16:creationId xmlns:a16="http://schemas.microsoft.com/office/drawing/2014/main" id="{10C61730-FF9A-4356-AB5A-EEEA1EEB7350}"/>
            </a:ext>
          </a:extLst>
        </xdr:cNvPr>
        <xdr:cNvSpPr txBox="1"/>
      </xdr:nvSpPr>
      <xdr:spPr>
        <a:xfrm>
          <a:off x="1057275" y="16363950"/>
          <a:ext cx="8058150" cy="971550"/>
        </a:xfrm>
        <a:prstGeom prst="rect">
          <a:avLst/>
        </a:prstGeom>
        <a:solidFill>
          <a:sysClr val="window" lastClr="FFFFFF"/>
        </a:solidFill>
        <a:ln w="9525" cmpd="sng">
          <a:solidFill>
            <a:sysClr val="window" lastClr="FFFFFF"/>
          </a:solidFill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CO" sz="1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4.  Indicadores de Capacitación: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CO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Estos indicadores efectuan el seguimiento al plan de capacitación del personal que trabaja o asiste en el establecimiento, en aspectos relacionados con la gestión integral de residuos. Para el efecto, se han establecidos dos indicadores: uno de cumplimiento y otro de cantidad programada</a:t>
          </a:r>
          <a:br>
            <a:rPr kumimoji="0" lang="es-CO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</a:br>
          <a:endParaRPr kumimoji="0" lang="es-CO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CO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5</xdr:col>
      <xdr:colOff>723899</xdr:colOff>
      <xdr:row>91</xdr:row>
      <xdr:rowOff>23812</xdr:rowOff>
    </xdr:from>
    <xdr:to>
      <xdr:col>13</xdr:col>
      <xdr:colOff>47625</xdr:colOff>
      <xdr:row>104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1AE5EA0B-DD87-4CD2-2454-49678303205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12</xdr:col>
      <xdr:colOff>323850</xdr:colOff>
      <xdr:row>6</xdr:row>
      <xdr:rowOff>114300</xdr:rowOff>
    </xdr:from>
    <xdr:to>
      <xdr:col>14</xdr:col>
      <xdr:colOff>133350</xdr:colOff>
      <xdr:row>8</xdr:row>
      <xdr:rowOff>19050</xdr:rowOff>
    </xdr:to>
    <xdr:sp macro="[0]!GuardarPDF" textlink="">
      <xdr:nvSpPr>
        <xdr:cNvPr id="6" name="Rectángulo: esquinas redondeadas 5">
          <a:extLst>
            <a:ext uri="{FF2B5EF4-FFF2-40B4-BE49-F238E27FC236}">
              <a16:creationId xmlns:a16="http://schemas.microsoft.com/office/drawing/2014/main" id="{41217EBB-B1A1-C3BB-AD9D-E56432FE3C60}"/>
            </a:ext>
          </a:extLst>
        </xdr:cNvPr>
        <xdr:cNvSpPr/>
      </xdr:nvSpPr>
      <xdr:spPr>
        <a:xfrm>
          <a:off x="8601075" y="1285875"/>
          <a:ext cx="923925" cy="295275"/>
        </a:xfrm>
        <a:prstGeom prst="roundRect">
          <a:avLst/>
        </a:prstGeom>
        <a:scene3d>
          <a:camera prst="orthographicFront"/>
          <a:lightRig rig="threePt" dir="t"/>
        </a:scene3d>
        <a:sp3d>
          <a:bevelT prst="relaxedInset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1100" b="1"/>
            <a:t>GUARDAR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30064-8E77-416C-99BD-BB49F0B37FD2}">
  <sheetPr codeName="Hoja1"/>
  <dimension ref="A1:BF375"/>
  <sheetViews>
    <sheetView tabSelected="1" topLeftCell="A58" zoomScaleNormal="100" workbookViewId="0">
      <selection activeCell="G71" sqref="G71"/>
    </sheetView>
  </sheetViews>
  <sheetFormatPr baseColWidth="10" defaultRowHeight="15" x14ac:dyDescent="0.25"/>
  <cols>
    <col min="2" max="2" width="4.7109375" customWidth="1"/>
    <col min="3" max="3" width="12.140625" customWidth="1"/>
    <col min="4" max="4" width="13.28515625" customWidth="1"/>
    <col min="5" max="5" width="10.7109375" customWidth="1"/>
    <col min="6" max="6" width="10.85546875" customWidth="1"/>
    <col min="7" max="7" width="10.42578125" customWidth="1"/>
    <col min="8" max="8" width="8.85546875" customWidth="1"/>
    <col min="14" max="14" width="5.28515625" customWidth="1"/>
    <col min="15" max="15" width="8.140625" customWidth="1"/>
    <col min="16" max="16" width="12.5703125" customWidth="1"/>
    <col min="17" max="17" width="14.42578125" customWidth="1"/>
    <col min="18" max="18" width="22" customWidth="1"/>
  </cols>
  <sheetData>
    <row r="1" spans="1:58" ht="15.75" thickBot="1" x14ac:dyDescent="0.3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</row>
    <row r="2" spans="1:58" x14ac:dyDescent="0.25">
      <c r="A2" s="4"/>
      <c r="B2" s="4"/>
      <c r="C2" s="31"/>
      <c r="D2" s="32"/>
      <c r="E2" s="32"/>
      <c r="F2" s="32"/>
      <c r="G2" s="32"/>
      <c r="H2" s="32"/>
      <c r="I2" s="32"/>
      <c r="J2" s="32"/>
      <c r="K2" s="32"/>
      <c r="L2" s="32"/>
      <c r="M2" s="33"/>
      <c r="N2" s="5"/>
      <c r="O2" s="5"/>
      <c r="P2" s="5"/>
      <c r="Q2" s="5"/>
      <c r="R2" s="5"/>
      <c r="S2" s="4"/>
      <c r="T2" s="4"/>
      <c r="U2" s="4"/>
      <c r="V2" s="4"/>
      <c r="W2" s="4"/>
      <c r="X2" s="4"/>
      <c r="Y2" s="4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</row>
    <row r="3" spans="1:58" x14ac:dyDescent="0.25">
      <c r="A3" s="4"/>
      <c r="B3" s="4"/>
      <c r="C3" s="34"/>
      <c r="D3" s="35"/>
      <c r="E3" s="35"/>
      <c r="F3" s="35"/>
      <c r="G3" s="35"/>
      <c r="H3" s="35"/>
      <c r="I3" s="35"/>
      <c r="J3" s="35"/>
      <c r="K3" s="35"/>
      <c r="L3" s="35"/>
      <c r="M3" s="36"/>
      <c r="N3" s="5"/>
      <c r="O3" s="5"/>
      <c r="P3" s="5"/>
      <c r="Q3" s="5"/>
      <c r="R3" s="5"/>
      <c r="S3" s="4"/>
      <c r="T3" s="4"/>
      <c r="U3" s="4"/>
      <c r="V3" s="4"/>
      <c r="W3" s="4"/>
      <c r="X3" s="4"/>
      <c r="Y3" s="4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  <c r="BF3" s="29"/>
    </row>
    <row r="4" spans="1:58" ht="15.75" thickBot="1" x14ac:dyDescent="0.3">
      <c r="A4" s="4"/>
      <c r="B4" s="4"/>
      <c r="C4" s="37"/>
      <c r="D4" s="38"/>
      <c r="E4" s="38"/>
      <c r="F4" s="38"/>
      <c r="G4" s="38"/>
      <c r="H4" s="38"/>
      <c r="I4" s="38"/>
      <c r="J4" s="38"/>
      <c r="K4" s="38"/>
      <c r="L4" s="38"/>
      <c r="M4" s="39"/>
      <c r="N4" s="5"/>
      <c r="O4" s="5"/>
      <c r="P4" s="5"/>
      <c r="Q4" s="5"/>
      <c r="R4" s="5"/>
      <c r="S4" s="4"/>
      <c r="T4" s="4"/>
      <c r="U4" s="4"/>
      <c r="V4" s="4"/>
      <c r="W4" s="4"/>
      <c r="X4" s="4"/>
      <c r="Y4" s="4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29"/>
      <c r="BE4" s="29"/>
      <c r="BF4" s="29"/>
    </row>
    <row r="5" spans="1:58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29"/>
      <c r="AR5" s="29"/>
      <c r="AS5" s="29"/>
      <c r="AT5" s="29"/>
      <c r="AU5" s="29"/>
      <c r="AV5" s="29"/>
      <c r="AW5" s="29"/>
      <c r="AX5" s="29"/>
      <c r="AY5" s="29"/>
      <c r="AZ5" s="29"/>
      <c r="BA5" s="29"/>
      <c r="BB5" s="29"/>
      <c r="BC5" s="29"/>
      <c r="BD5" s="29"/>
      <c r="BE5" s="29"/>
      <c r="BF5" s="29"/>
    </row>
    <row r="6" spans="1:58" ht="15.75" thickBot="1" x14ac:dyDescent="0.3">
      <c r="A6" s="4"/>
      <c r="B6" s="4"/>
      <c r="C6" s="1" t="s">
        <v>0</v>
      </c>
      <c r="D6" s="28">
        <f ca="1">TODAY()</f>
        <v>46286</v>
      </c>
      <c r="E6" s="1" t="s">
        <v>1</v>
      </c>
      <c r="F6" s="13" t="s">
        <v>22</v>
      </c>
      <c r="G6" s="4"/>
      <c r="H6" s="43" t="s">
        <v>21</v>
      </c>
      <c r="I6" s="43"/>
      <c r="J6" s="43"/>
      <c r="K6" s="44" t="s">
        <v>23</v>
      </c>
      <c r="L6" s="45"/>
      <c r="M6" s="5"/>
      <c r="N6" s="4"/>
      <c r="O6" s="5"/>
      <c r="P6" s="5"/>
      <c r="Q6" s="5"/>
      <c r="R6" s="5"/>
      <c r="S6" s="4"/>
      <c r="T6" s="4"/>
      <c r="U6" s="4"/>
      <c r="V6" s="4"/>
      <c r="W6" s="4"/>
      <c r="X6" s="4"/>
      <c r="Y6" s="4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</row>
    <row r="7" spans="1:58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</row>
    <row r="8" spans="1:58" ht="15.75" thickBot="1" x14ac:dyDescent="0.3">
      <c r="A8" s="4"/>
      <c r="B8" s="4"/>
      <c r="C8" s="30" t="s">
        <v>2</v>
      </c>
      <c r="D8" s="30"/>
      <c r="E8" s="40" t="s">
        <v>18</v>
      </c>
      <c r="F8" s="41"/>
      <c r="G8" s="41"/>
      <c r="H8" s="41"/>
      <c r="I8" s="41"/>
      <c r="J8" s="41"/>
      <c r="K8" s="41"/>
      <c r="L8" s="42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</row>
    <row r="9" spans="1:58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</row>
    <row r="10" spans="1:58" ht="15.75" thickBot="1" x14ac:dyDescent="0.3">
      <c r="A10" s="4"/>
      <c r="B10" s="4"/>
      <c r="C10" s="30" t="s">
        <v>3</v>
      </c>
      <c r="D10" s="30"/>
      <c r="E10" s="40" t="s">
        <v>18</v>
      </c>
      <c r="F10" s="41"/>
      <c r="G10" s="41"/>
      <c r="H10" s="41"/>
      <c r="I10" s="41"/>
      <c r="J10" s="41"/>
      <c r="K10" s="41"/>
      <c r="L10" s="42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</row>
    <row r="11" spans="1:58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</row>
    <row r="12" spans="1:58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</row>
    <row r="13" spans="1:58" ht="63.75" customHeight="1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</row>
    <row r="14" spans="1:58" ht="22.5" x14ac:dyDescent="0.25">
      <c r="A14" s="4"/>
      <c r="B14" s="4"/>
      <c r="C14" s="2" t="s">
        <v>4</v>
      </c>
      <c r="D14" s="2" t="s">
        <v>17</v>
      </c>
      <c r="E14" s="2" t="s">
        <v>20</v>
      </c>
      <c r="F14" s="17" t="s">
        <v>31</v>
      </c>
      <c r="G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</row>
    <row r="15" spans="1:58" x14ac:dyDescent="0.25">
      <c r="A15" s="4"/>
      <c r="B15" s="4"/>
      <c r="C15" s="2" t="s">
        <v>5</v>
      </c>
      <c r="D15" s="14" t="s">
        <v>18</v>
      </c>
      <c r="E15" s="14" t="s">
        <v>18</v>
      </c>
      <c r="F15" s="22" t="str">
        <f>IF(ISERROR(D15/E15*100),"0",D15/E15*100)</f>
        <v>0</v>
      </c>
      <c r="G15" s="6"/>
      <c r="N15" s="4"/>
      <c r="O15" s="4"/>
      <c r="P15" s="9" t="e">
        <f>SUM(D15+E15+F15)</f>
        <v>#VALUE!</v>
      </c>
      <c r="Q15" s="4"/>
      <c r="R15" s="4"/>
      <c r="S15" s="4"/>
      <c r="T15" s="4"/>
      <c r="U15" s="4"/>
      <c r="V15" s="4"/>
      <c r="W15" s="4"/>
      <c r="X15" s="4"/>
      <c r="Y15" s="4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</row>
    <row r="16" spans="1:58" x14ac:dyDescent="0.25">
      <c r="A16" s="4"/>
      <c r="B16" s="4"/>
      <c r="C16" s="2" t="s">
        <v>6</v>
      </c>
      <c r="D16" s="14"/>
      <c r="E16" s="14"/>
      <c r="F16" s="22" t="str">
        <f t="shared" ref="F16:F26" si="0">IF(ISERROR(D16/E16*100),"0",D16/E16*100)</f>
        <v>0</v>
      </c>
      <c r="G16" s="6"/>
      <c r="N16" s="4"/>
      <c r="O16" s="4"/>
      <c r="P16" s="9">
        <f>SUM(D16+E16+F16)</f>
        <v>0</v>
      </c>
      <c r="Q16" s="4"/>
      <c r="R16" s="4"/>
      <c r="S16" s="4"/>
      <c r="T16" s="4"/>
      <c r="U16" s="4"/>
      <c r="V16" s="4"/>
      <c r="W16" s="4"/>
      <c r="X16" s="4"/>
      <c r="Y16" s="4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</row>
    <row r="17" spans="1:58" x14ac:dyDescent="0.25">
      <c r="A17" s="4"/>
      <c r="B17" s="4"/>
      <c r="C17" s="2" t="s">
        <v>7</v>
      </c>
      <c r="D17" s="14"/>
      <c r="E17" s="14"/>
      <c r="F17" s="22" t="str">
        <f t="shared" si="0"/>
        <v>0</v>
      </c>
      <c r="G17" s="6"/>
      <c r="N17" s="4"/>
      <c r="O17" s="4"/>
      <c r="P17" s="9">
        <f t="shared" ref="P17:P26" si="1">SUM(D17+E17+F17)</f>
        <v>0</v>
      </c>
      <c r="Q17" s="4"/>
      <c r="R17" s="4"/>
      <c r="S17" s="4"/>
      <c r="T17" s="4"/>
      <c r="U17" s="4"/>
      <c r="V17" s="4"/>
      <c r="W17" s="4"/>
      <c r="X17" s="4"/>
      <c r="Y17" s="4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</row>
    <row r="18" spans="1:58" x14ac:dyDescent="0.25">
      <c r="A18" s="4"/>
      <c r="B18" s="4"/>
      <c r="C18" s="2" t="s">
        <v>8</v>
      </c>
      <c r="D18" s="14"/>
      <c r="E18" s="14"/>
      <c r="F18" s="22" t="str">
        <f t="shared" si="0"/>
        <v>0</v>
      </c>
      <c r="G18" s="6"/>
      <c r="N18" s="4"/>
      <c r="O18" s="4"/>
      <c r="P18" s="9">
        <f t="shared" si="1"/>
        <v>0</v>
      </c>
      <c r="Q18" s="4"/>
      <c r="R18" s="4"/>
      <c r="S18" s="4"/>
      <c r="T18" s="4"/>
      <c r="U18" s="4"/>
      <c r="V18" s="4"/>
      <c r="W18" s="4"/>
      <c r="X18" s="4"/>
      <c r="Y18" s="4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</row>
    <row r="19" spans="1:58" x14ac:dyDescent="0.25">
      <c r="A19" s="4"/>
      <c r="B19" s="4"/>
      <c r="C19" s="2" t="s">
        <v>9</v>
      </c>
      <c r="D19" s="14"/>
      <c r="E19" s="14"/>
      <c r="F19" s="22" t="str">
        <f t="shared" si="0"/>
        <v>0</v>
      </c>
      <c r="G19" s="6"/>
      <c r="N19" s="4"/>
      <c r="O19" s="4"/>
      <c r="P19" s="9">
        <f t="shared" si="1"/>
        <v>0</v>
      </c>
      <c r="Q19" s="4"/>
      <c r="R19" s="4"/>
      <c r="S19" s="4"/>
      <c r="T19" s="4"/>
      <c r="U19" s="4"/>
      <c r="V19" s="4"/>
      <c r="W19" s="4"/>
      <c r="X19" s="4"/>
      <c r="Y19" s="4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</row>
    <row r="20" spans="1:58" x14ac:dyDescent="0.25">
      <c r="A20" s="4"/>
      <c r="B20" s="4"/>
      <c r="C20" s="2" t="s">
        <v>10</v>
      </c>
      <c r="D20" s="14"/>
      <c r="E20" s="14"/>
      <c r="F20" s="22" t="str">
        <f t="shared" si="0"/>
        <v>0</v>
      </c>
      <c r="G20" s="6"/>
      <c r="N20" s="4"/>
      <c r="O20" s="4"/>
      <c r="P20" s="9">
        <f t="shared" si="1"/>
        <v>0</v>
      </c>
      <c r="Q20" s="4"/>
      <c r="R20" s="4"/>
      <c r="S20" s="4"/>
      <c r="T20" s="4"/>
      <c r="U20" s="4"/>
      <c r="V20" s="4"/>
      <c r="W20" s="4"/>
      <c r="X20" s="4"/>
      <c r="Y20" s="4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29"/>
      <c r="BF20" s="29"/>
    </row>
    <row r="21" spans="1:58" x14ac:dyDescent="0.25">
      <c r="A21" s="4"/>
      <c r="B21" s="4"/>
      <c r="C21" s="2" t="s">
        <v>11</v>
      </c>
      <c r="D21" s="14"/>
      <c r="E21" s="14"/>
      <c r="F21" s="22" t="str">
        <f t="shared" si="0"/>
        <v>0</v>
      </c>
      <c r="G21" s="6"/>
      <c r="N21" s="4"/>
      <c r="O21" s="4"/>
      <c r="P21" s="9">
        <f t="shared" si="1"/>
        <v>0</v>
      </c>
      <c r="Q21" s="4"/>
      <c r="R21" s="4"/>
      <c r="S21" s="4"/>
      <c r="T21" s="4"/>
      <c r="U21" s="4"/>
      <c r="V21" s="4"/>
      <c r="W21" s="4"/>
      <c r="X21" s="4"/>
      <c r="Y21" s="4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</row>
    <row r="22" spans="1:58" x14ac:dyDescent="0.25">
      <c r="A22" s="4"/>
      <c r="B22" s="4"/>
      <c r="C22" s="2" t="s">
        <v>12</v>
      </c>
      <c r="D22" s="14"/>
      <c r="E22" s="14"/>
      <c r="F22" s="22" t="str">
        <f t="shared" si="0"/>
        <v>0</v>
      </c>
      <c r="G22" s="6"/>
      <c r="N22" s="4"/>
      <c r="O22" s="4"/>
      <c r="P22" s="9">
        <f t="shared" si="1"/>
        <v>0</v>
      </c>
      <c r="Q22" s="4"/>
      <c r="R22" s="4"/>
      <c r="S22" s="4"/>
      <c r="T22" s="4"/>
      <c r="U22" s="4"/>
      <c r="V22" s="4"/>
      <c r="W22" s="4"/>
      <c r="X22" s="4"/>
      <c r="Y22" s="4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</row>
    <row r="23" spans="1:58" x14ac:dyDescent="0.25">
      <c r="A23" s="4"/>
      <c r="B23" s="4"/>
      <c r="C23" s="2" t="s">
        <v>13</v>
      </c>
      <c r="D23" s="14"/>
      <c r="E23" s="14"/>
      <c r="F23" s="22" t="str">
        <f t="shared" si="0"/>
        <v>0</v>
      </c>
      <c r="G23" s="6"/>
      <c r="N23" s="4"/>
      <c r="O23" s="4"/>
      <c r="P23" s="9">
        <f t="shared" si="1"/>
        <v>0</v>
      </c>
      <c r="Q23" s="4"/>
      <c r="R23" s="4"/>
      <c r="S23" s="4"/>
      <c r="T23" s="4"/>
      <c r="U23" s="4"/>
      <c r="V23" s="4"/>
      <c r="W23" s="4"/>
      <c r="X23" s="4"/>
      <c r="Y23" s="4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</row>
    <row r="24" spans="1:58" x14ac:dyDescent="0.25">
      <c r="A24" s="4"/>
      <c r="B24" s="4"/>
      <c r="C24" s="2" t="s">
        <v>14</v>
      </c>
      <c r="D24" s="14"/>
      <c r="E24" s="14"/>
      <c r="F24" s="22" t="str">
        <f t="shared" si="0"/>
        <v>0</v>
      </c>
      <c r="G24" s="6"/>
      <c r="N24" s="4"/>
      <c r="O24" s="4"/>
      <c r="P24" s="9">
        <f t="shared" si="1"/>
        <v>0</v>
      </c>
      <c r="Q24" s="4"/>
      <c r="R24" s="4"/>
      <c r="S24" s="4"/>
      <c r="T24" s="4"/>
      <c r="U24" s="4"/>
      <c r="V24" s="4"/>
      <c r="W24" s="4"/>
      <c r="X24" s="4"/>
      <c r="Y24" s="4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</row>
    <row r="25" spans="1:58" x14ac:dyDescent="0.25">
      <c r="A25" s="4"/>
      <c r="B25" s="4"/>
      <c r="C25" s="2" t="s">
        <v>15</v>
      </c>
      <c r="D25" s="14"/>
      <c r="E25" s="14"/>
      <c r="F25" s="22" t="str">
        <f t="shared" si="0"/>
        <v>0</v>
      </c>
      <c r="G25" s="6"/>
      <c r="N25" s="4"/>
      <c r="O25" s="4"/>
      <c r="P25" s="9">
        <f t="shared" si="1"/>
        <v>0</v>
      </c>
      <c r="Q25" s="4"/>
      <c r="R25" s="4"/>
      <c r="S25" s="4"/>
      <c r="T25" s="4"/>
      <c r="U25" s="4"/>
      <c r="V25" s="4"/>
      <c r="W25" s="4"/>
      <c r="X25" s="4"/>
      <c r="Y25" s="4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  <c r="BF25" s="29"/>
    </row>
    <row r="26" spans="1:58" ht="15.75" thickBot="1" x14ac:dyDescent="0.3">
      <c r="A26" s="4"/>
      <c r="B26" s="4"/>
      <c r="C26" s="7" t="s">
        <v>16</v>
      </c>
      <c r="D26" s="15"/>
      <c r="E26" s="15"/>
      <c r="F26" s="23" t="str">
        <f t="shared" si="0"/>
        <v>0</v>
      </c>
      <c r="G26" s="6"/>
      <c r="N26" s="4"/>
      <c r="O26" s="4"/>
      <c r="P26" s="9">
        <f t="shared" si="1"/>
        <v>0</v>
      </c>
      <c r="Q26" s="4"/>
      <c r="R26" s="4"/>
      <c r="S26" s="4"/>
      <c r="T26" s="4"/>
      <c r="U26" s="4"/>
      <c r="V26" s="4"/>
      <c r="W26" s="4"/>
      <c r="X26" s="4"/>
      <c r="Y26" s="4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</row>
    <row r="27" spans="1:58" ht="15.75" thickTop="1" x14ac:dyDescent="0.25">
      <c r="A27" s="4"/>
      <c r="B27" s="4"/>
      <c r="C27" s="4"/>
      <c r="D27" s="4"/>
      <c r="E27" s="4"/>
      <c r="F27" s="4"/>
      <c r="G27" s="6" t="s">
        <v>18</v>
      </c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</row>
    <row r="28" spans="1:58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</row>
    <row r="29" spans="1:58" x14ac:dyDescent="0.25">
      <c r="A29" s="4"/>
      <c r="B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</row>
    <row r="30" spans="1:58" x14ac:dyDescent="0.25">
      <c r="A30" s="4"/>
      <c r="B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</row>
    <row r="31" spans="1:58" x14ac:dyDescent="0.25">
      <c r="A31" s="4"/>
      <c r="B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  <c r="BF31" s="29"/>
    </row>
    <row r="32" spans="1:58" x14ac:dyDescent="0.25">
      <c r="A32" s="4"/>
      <c r="B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</row>
    <row r="33" spans="1:58" hidden="1" x14ac:dyDescent="0.25">
      <c r="A33" s="4"/>
      <c r="B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</row>
    <row r="34" spans="1:58" hidden="1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</row>
    <row r="35" spans="1:58" hidden="1" x14ac:dyDescent="0.25">
      <c r="A35" s="4"/>
      <c r="B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</row>
    <row r="36" spans="1:58" hidden="1" x14ac:dyDescent="0.25">
      <c r="A36" s="4"/>
      <c r="B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</row>
    <row r="37" spans="1:58" hidden="1" x14ac:dyDescent="0.25">
      <c r="A37" s="4"/>
      <c r="B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</row>
    <row r="38" spans="1:58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</row>
    <row r="39" spans="1:58" ht="8.25" customHeight="1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</row>
    <row r="40" spans="1:58" ht="69.75" hidden="1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  <c r="BF40" s="29"/>
    </row>
    <row r="41" spans="1:58" x14ac:dyDescent="0.25">
      <c r="A41" s="4"/>
      <c r="B41" s="4"/>
      <c r="C41" s="2" t="s">
        <v>4</v>
      </c>
      <c r="D41" s="2" t="s">
        <v>26</v>
      </c>
      <c r="E41" s="2" t="s">
        <v>27</v>
      </c>
      <c r="F41" s="17" t="s">
        <v>31</v>
      </c>
      <c r="G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</row>
    <row r="42" spans="1:58" x14ac:dyDescent="0.25">
      <c r="A42" s="4"/>
      <c r="B42" s="4"/>
      <c r="C42" s="11" t="s">
        <v>19</v>
      </c>
      <c r="D42" s="8"/>
      <c r="E42" s="8"/>
      <c r="F42" s="16" t="str">
        <f t="shared" ref="F42:F53" si="2">IF(ISERROR(D42/E42*100),"0",D42/E42*100)</f>
        <v>0</v>
      </c>
      <c r="G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</row>
    <row r="43" spans="1:58" x14ac:dyDescent="0.25">
      <c r="A43" s="4"/>
      <c r="B43" s="4"/>
      <c r="C43" s="11" t="s">
        <v>6</v>
      </c>
      <c r="D43" s="8"/>
      <c r="E43" s="8"/>
      <c r="F43" s="16" t="str">
        <f t="shared" si="2"/>
        <v>0</v>
      </c>
      <c r="G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  <c r="BF43" s="29"/>
    </row>
    <row r="44" spans="1:58" x14ac:dyDescent="0.25">
      <c r="A44" s="4"/>
      <c r="B44" s="4"/>
      <c r="C44" s="11" t="s">
        <v>7</v>
      </c>
      <c r="D44" s="8"/>
      <c r="E44" s="8"/>
      <c r="F44" s="16" t="str">
        <f t="shared" si="2"/>
        <v>0</v>
      </c>
      <c r="G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</row>
    <row r="45" spans="1:58" x14ac:dyDescent="0.25">
      <c r="A45" s="4"/>
      <c r="B45" s="4"/>
      <c r="C45" s="11" t="s">
        <v>8</v>
      </c>
      <c r="D45" s="8"/>
      <c r="E45" s="8"/>
      <c r="F45" s="16" t="str">
        <f t="shared" si="2"/>
        <v>0</v>
      </c>
      <c r="G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</row>
    <row r="46" spans="1:58" x14ac:dyDescent="0.25">
      <c r="A46" s="4"/>
      <c r="B46" s="4"/>
      <c r="C46" s="11" t="s">
        <v>9</v>
      </c>
      <c r="D46" s="8"/>
      <c r="E46" s="8"/>
      <c r="F46" s="16" t="str">
        <f t="shared" si="2"/>
        <v>0</v>
      </c>
      <c r="G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</row>
    <row r="47" spans="1:58" x14ac:dyDescent="0.25">
      <c r="A47" s="4"/>
      <c r="B47" s="4"/>
      <c r="C47" s="11" t="s">
        <v>10</v>
      </c>
      <c r="D47" s="8"/>
      <c r="E47" s="8"/>
      <c r="F47" s="16" t="str">
        <f t="shared" si="2"/>
        <v>0</v>
      </c>
      <c r="G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</row>
    <row r="48" spans="1:58" x14ac:dyDescent="0.25">
      <c r="A48" s="4"/>
      <c r="B48" s="4"/>
      <c r="C48" s="11" t="s">
        <v>11</v>
      </c>
      <c r="D48" s="8"/>
      <c r="E48" s="8"/>
      <c r="F48" s="16" t="str">
        <f t="shared" si="2"/>
        <v>0</v>
      </c>
      <c r="G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  <c r="AW48" s="29"/>
      <c r="AX48" s="29"/>
      <c r="AY48" s="29"/>
      <c r="AZ48" s="29"/>
      <c r="BA48" s="29"/>
      <c r="BB48" s="29"/>
      <c r="BC48" s="29"/>
      <c r="BD48" s="29"/>
      <c r="BE48" s="29"/>
      <c r="BF48" s="29"/>
    </row>
    <row r="49" spans="1:58" x14ac:dyDescent="0.25">
      <c r="A49" s="4"/>
      <c r="B49" s="4"/>
      <c r="C49" s="11" t="s">
        <v>12</v>
      </c>
      <c r="D49" s="8"/>
      <c r="E49" s="8"/>
      <c r="F49" s="16" t="str">
        <f t="shared" si="2"/>
        <v>0</v>
      </c>
      <c r="G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9"/>
      <c r="BE49" s="29"/>
      <c r="BF49" s="29"/>
    </row>
    <row r="50" spans="1:58" x14ac:dyDescent="0.25">
      <c r="A50" s="4"/>
      <c r="B50" s="4"/>
      <c r="C50" s="11" t="s">
        <v>13</v>
      </c>
      <c r="D50" s="8"/>
      <c r="E50" s="8"/>
      <c r="F50" s="16" t="str">
        <f t="shared" si="2"/>
        <v>0</v>
      </c>
      <c r="G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</row>
    <row r="51" spans="1:58" x14ac:dyDescent="0.25">
      <c r="A51" s="4"/>
      <c r="B51" s="4"/>
      <c r="C51" s="11" t="s">
        <v>14</v>
      </c>
      <c r="D51" s="8"/>
      <c r="E51" s="8"/>
      <c r="F51" s="16" t="str">
        <f t="shared" si="2"/>
        <v>0</v>
      </c>
      <c r="G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29"/>
      <c r="AY51" s="29"/>
      <c r="AZ51" s="29"/>
      <c r="BA51" s="29"/>
      <c r="BB51" s="29"/>
      <c r="BC51" s="29"/>
      <c r="BD51" s="29"/>
      <c r="BE51" s="29"/>
      <c r="BF51" s="29"/>
    </row>
    <row r="52" spans="1:58" x14ac:dyDescent="0.25">
      <c r="A52" s="4"/>
      <c r="B52" s="4"/>
      <c r="C52" s="11" t="s">
        <v>15</v>
      </c>
      <c r="D52" s="8"/>
      <c r="E52" s="8"/>
      <c r="F52" s="16" t="str">
        <f t="shared" si="2"/>
        <v>0</v>
      </c>
      <c r="G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  <c r="BF52" s="29"/>
    </row>
    <row r="53" spans="1:58" ht="15.75" thickBot="1" x14ac:dyDescent="0.3">
      <c r="A53" s="4"/>
      <c r="B53" s="4"/>
      <c r="C53" s="12" t="s">
        <v>16</v>
      </c>
      <c r="D53" s="18"/>
      <c r="E53" s="18"/>
      <c r="F53" s="19" t="str">
        <f t="shared" si="2"/>
        <v>0</v>
      </c>
      <c r="G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  <c r="BF53" s="29"/>
    </row>
    <row r="54" spans="1:58" ht="15.75" thickTop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  <c r="AW54" s="29"/>
      <c r="AX54" s="29"/>
      <c r="AY54" s="29"/>
      <c r="AZ54" s="29"/>
      <c r="BA54" s="29"/>
      <c r="BB54" s="29"/>
      <c r="BC54" s="29"/>
      <c r="BD54" s="29"/>
      <c r="BE54" s="29"/>
      <c r="BF54" s="29"/>
    </row>
    <row r="55" spans="1:58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  <c r="BF55" s="29"/>
    </row>
    <row r="56" spans="1:58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  <c r="BF56" s="29"/>
    </row>
    <row r="57" spans="1:58" x14ac:dyDescent="0.25">
      <c r="A57" s="4"/>
      <c r="B57" s="4"/>
      <c r="G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  <c r="BF57" s="29"/>
    </row>
    <row r="58" spans="1:58" x14ac:dyDescent="0.25">
      <c r="A58" s="4"/>
      <c r="B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  <c r="AZ58" s="29"/>
      <c r="BA58" s="29"/>
      <c r="BB58" s="29"/>
      <c r="BC58" s="29"/>
      <c r="BD58" s="29"/>
      <c r="BE58" s="29"/>
      <c r="BF58" s="29"/>
    </row>
    <row r="59" spans="1:58" x14ac:dyDescent="0.25">
      <c r="A59" s="4"/>
      <c r="B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  <c r="BE59" s="29"/>
      <c r="BF59" s="29"/>
    </row>
    <row r="60" spans="1:58" x14ac:dyDescent="0.25">
      <c r="A60" s="4"/>
      <c r="B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  <c r="AW60" s="29"/>
      <c r="AX60" s="29"/>
      <c r="AY60" s="29"/>
      <c r="AZ60" s="29"/>
      <c r="BA60" s="29"/>
      <c r="BB60" s="29"/>
      <c r="BC60" s="29"/>
      <c r="BD60" s="29"/>
      <c r="BE60" s="29"/>
      <c r="BF60" s="29"/>
    </row>
    <row r="61" spans="1:58" ht="2.25" customHeight="1" x14ac:dyDescent="0.25">
      <c r="A61" s="4"/>
      <c r="B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  <c r="AW61" s="29"/>
      <c r="AX61" s="29"/>
      <c r="AY61" s="29"/>
      <c r="AZ61" s="29"/>
      <c r="BA61" s="29"/>
      <c r="BB61" s="29"/>
      <c r="BC61" s="29"/>
      <c r="BD61" s="29"/>
      <c r="BE61" s="29"/>
      <c r="BF61" s="29"/>
    </row>
    <row r="62" spans="1:58" hidden="1" x14ac:dyDescent="0.25">
      <c r="A62" s="4"/>
      <c r="B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  <c r="AX62" s="29"/>
      <c r="AY62" s="29"/>
      <c r="AZ62" s="29"/>
      <c r="BA62" s="29"/>
      <c r="BB62" s="29"/>
      <c r="BC62" s="29"/>
      <c r="BD62" s="29"/>
      <c r="BE62" s="29"/>
      <c r="BF62" s="29"/>
    </row>
    <row r="63" spans="1:58" hidden="1" x14ac:dyDescent="0.25">
      <c r="A63" s="4"/>
      <c r="B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  <c r="AW63" s="29"/>
      <c r="AX63" s="29"/>
      <c r="AY63" s="29"/>
      <c r="AZ63" s="29"/>
      <c r="BA63" s="29"/>
      <c r="BB63" s="29"/>
      <c r="BC63" s="29"/>
      <c r="BD63" s="29"/>
      <c r="BE63" s="29"/>
      <c r="BF63" s="29"/>
    </row>
    <row r="64" spans="1:58" hidden="1" x14ac:dyDescent="0.25">
      <c r="A64" s="4"/>
      <c r="B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29"/>
      <c r="AR64" s="29"/>
      <c r="AS64" s="29"/>
      <c r="AT64" s="29"/>
      <c r="AU64" s="29"/>
      <c r="AV64" s="29"/>
      <c r="AW64" s="29"/>
      <c r="AX64" s="29"/>
      <c r="AY64" s="29"/>
      <c r="AZ64" s="29"/>
      <c r="BA64" s="29"/>
      <c r="BB64" s="29"/>
      <c r="BC64" s="29"/>
      <c r="BD64" s="29"/>
      <c r="BE64" s="29"/>
      <c r="BF64" s="29"/>
    </row>
    <row r="65" spans="1:58" hidden="1" x14ac:dyDescent="0.25">
      <c r="A65" s="4"/>
      <c r="B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  <c r="AY65" s="29"/>
      <c r="AZ65" s="29"/>
      <c r="BA65" s="29"/>
      <c r="BB65" s="29"/>
      <c r="BC65" s="29"/>
      <c r="BD65" s="29"/>
      <c r="BE65" s="29"/>
      <c r="BF65" s="29"/>
    </row>
    <row r="66" spans="1:58" ht="12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  <c r="AW66" s="29"/>
      <c r="AX66" s="29"/>
      <c r="AY66" s="29"/>
      <c r="AZ66" s="29"/>
      <c r="BA66" s="29"/>
      <c r="BB66" s="29"/>
      <c r="BC66" s="29"/>
      <c r="BD66" s="29"/>
      <c r="BE66" s="29"/>
      <c r="BF66" s="29"/>
    </row>
    <row r="67" spans="1:58" ht="69.75" hidden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29"/>
      <c r="AR67" s="29"/>
      <c r="AS67" s="29"/>
      <c r="AT67" s="29"/>
      <c r="AU67" s="29"/>
      <c r="AV67" s="29"/>
      <c r="AW67" s="29"/>
      <c r="AX67" s="29"/>
      <c r="AY67" s="29"/>
      <c r="AZ67" s="29"/>
      <c r="BA67" s="29"/>
      <c r="BB67" s="29"/>
      <c r="BC67" s="29"/>
      <c r="BD67" s="29"/>
      <c r="BE67" s="29"/>
      <c r="BF67" s="29"/>
    </row>
    <row r="68" spans="1:58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29"/>
      <c r="AR68" s="29"/>
      <c r="AS68" s="29"/>
      <c r="AT68" s="29"/>
      <c r="AU68" s="29"/>
      <c r="AV68" s="29"/>
      <c r="AW68" s="29"/>
      <c r="AX68" s="29"/>
      <c r="AY68" s="29"/>
      <c r="AZ68" s="29"/>
      <c r="BA68" s="29"/>
      <c r="BB68" s="29"/>
      <c r="BC68" s="29"/>
      <c r="BD68" s="29"/>
      <c r="BE68" s="29"/>
      <c r="BF68" s="29"/>
    </row>
    <row r="69" spans="1:58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9"/>
      <c r="AL69" s="29"/>
      <c r="AM69" s="29"/>
      <c r="AN69" s="29"/>
      <c r="AO69" s="29"/>
      <c r="AP69" s="29"/>
      <c r="AQ69" s="29"/>
      <c r="AR69" s="29"/>
      <c r="AS69" s="29"/>
      <c r="AT69" s="29"/>
      <c r="AU69" s="29"/>
      <c r="AV69" s="29"/>
      <c r="AW69" s="29"/>
      <c r="AX69" s="29"/>
      <c r="AY69" s="29"/>
      <c r="AZ69" s="29"/>
      <c r="BA69" s="29"/>
      <c r="BB69" s="29"/>
      <c r="BC69" s="29"/>
      <c r="BD69" s="29"/>
      <c r="BE69" s="29"/>
      <c r="BF69" s="29"/>
    </row>
    <row r="70" spans="1:58" ht="22.5" x14ac:dyDescent="0.25">
      <c r="A70" s="4"/>
      <c r="B70" s="4"/>
      <c r="C70" s="2" t="s">
        <v>4</v>
      </c>
      <c r="D70" s="2" t="s">
        <v>28</v>
      </c>
      <c r="E70" s="2" t="s">
        <v>29</v>
      </c>
      <c r="F70" s="2" t="s">
        <v>30</v>
      </c>
      <c r="G70" s="17" t="s">
        <v>31</v>
      </c>
      <c r="H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9"/>
      <c r="AR70" s="29"/>
      <c r="AS70" s="29"/>
      <c r="AT70" s="29"/>
      <c r="AU70" s="29"/>
      <c r="AV70" s="29"/>
      <c r="AW70" s="29"/>
      <c r="AX70" s="29"/>
      <c r="AY70" s="29"/>
      <c r="AZ70" s="29"/>
      <c r="BA70" s="29"/>
      <c r="BB70" s="29"/>
      <c r="BC70" s="29"/>
      <c r="BD70" s="29"/>
      <c r="BE70" s="29"/>
      <c r="BF70" s="29"/>
    </row>
    <row r="71" spans="1:58" x14ac:dyDescent="0.25">
      <c r="A71" s="4"/>
      <c r="B71" s="4"/>
      <c r="C71" s="2" t="s">
        <v>5</v>
      </c>
      <c r="D71" s="3">
        <v>0</v>
      </c>
      <c r="E71" s="3">
        <v>0</v>
      </c>
      <c r="F71" s="26">
        <v>0</v>
      </c>
      <c r="G71" s="24" t="str">
        <f>IF(ISERROR(E71+F71/D71*100),"0",E71+F71/D71*100)</f>
        <v>0</v>
      </c>
      <c r="H71" s="4"/>
      <c r="M71" s="4"/>
      <c r="N71" s="4"/>
      <c r="O71" s="4"/>
      <c r="P71" s="9">
        <v>4400</v>
      </c>
      <c r="Q71" s="4"/>
      <c r="R71" s="4"/>
      <c r="S71" s="4"/>
      <c r="T71" s="4"/>
      <c r="U71" s="4"/>
      <c r="V71" s="4"/>
      <c r="W71" s="4"/>
      <c r="X71" s="4"/>
      <c r="Y71" s="4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9"/>
      <c r="AL71" s="29"/>
      <c r="AM71" s="29"/>
      <c r="AN71" s="29"/>
      <c r="AO71" s="29"/>
      <c r="AP71" s="29"/>
      <c r="AQ71" s="29"/>
      <c r="AR71" s="29"/>
      <c r="AS71" s="29"/>
      <c r="AT71" s="29"/>
      <c r="AU71" s="29"/>
      <c r="AV71" s="29"/>
      <c r="AW71" s="29"/>
      <c r="AX71" s="29"/>
      <c r="AY71" s="29"/>
      <c r="AZ71" s="29"/>
      <c r="BA71" s="29"/>
      <c r="BB71" s="29"/>
      <c r="BC71" s="29"/>
      <c r="BD71" s="29"/>
      <c r="BE71" s="29"/>
      <c r="BF71" s="29"/>
    </row>
    <row r="72" spans="1:58" x14ac:dyDescent="0.25">
      <c r="A72" s="4"/>
      <c r="B72" s="4"/>
      <c r="C72" s="2" t="s">
        <v>6</v>
      </c>
      <c r="D72" s="3"/>
      <c r="E72" s="3"/>
      <c r="F72" s="26"/>
      <c r="G72" s="24" t="str">
        <f t="shared" ref="G72:G82" si="3">IF(ISERROR(E72+F72/D72*100),"0",E72+F72/D72*100)</f>
        <v>0</v>
      </c>
      <c r="H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29"/>
      <c r="AA72" s="29"/>
      <c r="AB72" s="29"/>
      <c r="AC72" s="29"/>
      <c r="AD72" s="29"/>
      <c r="AE72" s="29"/>
      <c r="AF72" s="29"/>
      <c r="AG72" s="29"/>
      <c r="AH72" s="29"/>
      <c r="AI72" s="29"/>
      <c r="AJ72" s="29"/>
      <c r="AK72" s="29"/>
      <c r="AL72" s="29"/>
      <c r="AM72" s="29"/>
      <c r="AN72" s="29"/>
      <c r="AO72" s="29"/>
      <c r="AP72" s="29"/>
      <c r="AQ72" s="29"/>
      <c r="AR72" s="29"/>
      <c r="AS72" s="29"/>
      <c r="AT72" s="29"/>
      <c r="AU72" s="29"/>
      <c r="AV72" s="29"/>
      <c r="AW72" s="29"/>
      <c r="AX72" s="29"/>
      <c r="AY72" s="29"/>
      <c r="AZ72" s="29"/>
      <c r="BA72" s="29"/>
      <c r="BB72" s="29"/>
      <c r="BC72" s="29"/>
      <c r="BD72" s="29"/>
      <c r="BE72" s="29"/>
      <c r="BF72" s="29"/>
    </row>
    <row r="73" spans="1:58" x14ac:dyDescent="0.25">
      <c r="A73" s="4"/>
      <c r="B73" s="4"/>
      <c r="C73" s="2" t="s">
        <v>7</v>
      </c>
      <c r="D73" s="3"/>
      <c r="E73" s="3"/>
      <c r="F73" s="26"/>
      <c r="G73" s="24" t="str">
        <f t="shared" si="3"/>
        <v>0</v>
      </c>
      <c r="H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9"/>
      <c r="BE73" s="29"/>
      <c r="BF73" s="29"/>
    </row>
    <row r="74" spans="1:58" x14ac:dyDescent="0.25">
      <c r="A74" s="4"/>
      <c r="B74" s="4"/>
      <c r="C74" s="2" t="s">
        <v>8</v>
      </c>
      <c r="D74" s="3"/>
      <c r="E74" s="3"/>
      <c r="F74" s="26"/>
      <c r="G74" s="24" t="str">
        <f t="shared" si="3"/>
        <v>0</v>
      </c>
      <c r="H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9"/>
      <c r="AP74" s="29"/>
      <c r="AQ74" s="29"/>
      <c r="AR74" s="29"/>
      <c r="AS74" s="29"/>
      <c r="AT74" s="29"/>
      <c r="AU74" s="29"/>
      <c r="AV74" s="29"/>
      <c r="AW74" s="29"/>
      <c r="AX74" s="29"/>
      <c r="AY74" s="29"/>
      <c r="AZ74" s="29"/>
      <c r="BA74" s="29"/>
      <c r="BB74" s="29"/>
      <c r="BC74" s="29"/>
      <c r="BD74" s="29"/>
      <c r="BE74" s="29"/>
      <c r="BF74" s="29"/>
    </row>
    <row r="75" spans="1:58" x14ac:dyDescent="0.25">
      <c r="A75" s="4"/>
      <c r="B75" s="4"/>
      <c r="C75" s="2" t="s">
        <v>9</v>
      </c>
      <c r="D75" s="3"/>
      <c r="E75" s="3"/>
      <c r="F75" s="26"/>
      <c r="G75" s="24" t="str">
        <f t="shared" si="3"/>
        <v>0</v>
      </c>
      <c r="H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9"/>
      <c r="AP75" s="29"/>
      <c r="AQ75" s="29"/>
      <c r="AR75" s="29"/>
      <c r="AS75" s="29"/>
      <c r="AT75" s="29"/>
      <c r="AU75" s="29"/>
      <c r="AV75" s="29"/>
      <c r="AW75" s="29"/>
      <c r="AX75" s="29"/>
      <c r="AY75" s="29"/>
      <c r="AZ75" s="29"/>
      <c r="BA75" s="29"/>
      <c r="BB75" s="29"/>
      <c r="BC75" s="29"/>
      <c r="BD75" s="29"/>
      <c r="BE75" s="29"/>
      <c r="BF75" s="29"/>
    </row>
    <row r="76" spans="1:58" x14ac:dyDescent="0.25">
      <c r="A76" s="4"/>
      <c r="B76" s="4"/>
      <c r="C76" s="2" t="s">
        <v>10</v>
      </c>
      <c r="D76" s="3"/>
      <c r="E76" s="3"/>
      <c r="F76" s="26"/>
      <c r="G76" s="24" t="str">
        <f t="shared" si="3"/>
        <v>0</v>
      </c>
      <c r="H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29"/>
      <c r="AS76" s="29"/>
      <c r="AT76" s="29"/>
      <c r="AU76" s="29"/>
      <c r="AV76" s="29"/>
      <c r="AW76" s="29"/>
      <c r="AX76" s="29"/>
      <c r="AY76" s="29"/>
      <c r="AZ76" s="29"/>
      <c r="BA76" s="29"/>
      <c r="BB76" s="29"/>
      <c r="BC76" s="29"/>
      <c r="BD76" s="29"/>
      <c r="BE76" s="29"/>
      <c r="BF76" s="29"/>
    </row>
    <row r="77" spans="1:58" x14ac:dyDescent="0.25">
      <c r="A77" s="4"/>
      <c r="B77" s="4"/>
      <c r="C77" s="2" t="s">
        <v>11</v>
      </c>
      <c r="D77" s="3"/>
      <c r="E77" s="3"/>
      <c r="F77" s="26"/>
      <c r="G77" s="24" t="str">
        <f t="shared" si="3"/>
        <v>0</v>
      </c>
      <c r="H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29"/>
      <c r="AS77" s="29"/>
      <c r="AT77" s="29"/>
      <c r="AU77" s="29"/>
      <c r="AV77" s="29"/>
      <c r="AW77" s="29"/>
      <c r="AX77" s="29"/>
      <c r="AY77" s="29"/>
      <c r="AZ77" s="29"/>
      <c r="BA77" s="29"/>
      <c r="BB77" s="29"/>
      <c r="BC77" s="29"/>
      <c r="BD77" s="29"/>
      <c r="BE77" s="29"/>
      <c r="BF77" s="29"/>
    </row>
    <row r="78" spans="1:58" x14ac:dyDescent="0.25">
      <c r="A78" s="4"/>
      <c r="B78" s="4"/>
      <c r="C78" s="2" t="s">
        <v>12</v>
      </c>
      <c r="D78" s="3"/>
      <c r="E78" s="3"/>
      <c r="F78" s="26"/>
      <c r="G78" s="24" t="str">
        <f t="shared" si="3"/>
        <v>0</v>
      </c>
      <c r="H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29"/>
      <c r="AP78" s="29"/>
      <c r="AQ78" s="29"/>
      <c r="AR78" s="29"/>
      <c r="AS78" s="29"/>
      <c r="AT78" s="29"/>
      <c r="AU78" s="29"/>
      <c r="AV78" s="29"/>
      <c r="AW78" s="29"/>
      <c r="AX78" s="29"/>
      <c r="AY78" s="29"/>
      <c r="AZ78" s="29"/>
      <c r="BA78" s="29"/>
      <c r="BB78" s="29"/>
      <c r="BC78" s="29"/>
      <c r="BD78" s="29"/>
      <c r="BE78" s="29"/>
      <c r="BF78" s="29"/>
    </row>
    <row r="79" spans="1:58" x14ac:dyDescent="0.25">
      <c r="A79" s="4"/>
      <c r="B79" s="4"/>
      <c r="C79" s="2" t="s">
        <v>13</v>
      </c>
      <c r="D79" s="3"/>
      <c r="E79" s="3"/>
      <c r="F79" s="26"/>
      <c r="G79" s="24" t="str">
        <f t="shared" si="3"/>
        <v>0</v>
      </c>
      <c r="H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29"/>
      <c r="AA79" s="29"/>
      <c r="AB79" s="29"/>
      <c r="AC79" s="29"/>
      <c r="AD79" s="29"/>
      <c r="AE79" s="29"/>
      <c r="AF79" s="29"/>
      <c r="AG79" s="29"/>
      <c r="AH79" s="29"/>
      <c r="AI79" s="29"/>
      <c r="AJ79" s="29"/>
      <c r="AK79" s="29"/>
      <c r="AL79" s="29"/>
      <c r="AM79" s="29"/>
      <c r="AN79" s="29"/>
      <c r="AO79" s="29"/>
      <c r="AP79" s="29"/>
      <c r="AQ79" s="29"/>
      <c r="AR79" s="29"/>
      <c r="AS79" s="29"/>
      <c r="AT79" s="29"/>
      <c r="AU79" s="29"/>
      <c r="AV79" s="29"/>
      <c r="AW79" s="29"/>
      <c r="AX79" s="29"/>
      <c r="AY79" s="29"/>
      <c r="AZ79" s="29"/>
      <c r="BA79" s="29"/>
      <c r="BB79" s="29"/>
      <c r="BC79" s="29"/>
      <c r="BD79" s="29"/>
      <c r="BE79" s="29"/>
      <c r="BF79" s="29"/>
    </row>
    <row r="80" spans="1:58" x14ac:dyDescent="0.25">
      <c r="A80" s="4"/>
      <c r="B80" s="4"/>
      <c r="C80" s="2" t="s">
        <v>14</v>
      </c>
      <c r="D80" s="3"/>
      <c r="E80" s="3"/>
      <c r="F80" s="26"/>
      <c r="G80" s="24" t="str">
        <f t="shared" si="3"/>
        <v>0</v>
      </c>
      <c r="H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29"/>
      <c r="AA80" s="29"/>
      <c r="AB80" s="29"/>
      <c r="AC80" s="29"/>
      <c r="AD80" s="29"/>
      <c r="AE80" s="29"/>
      <c r="AF80" s="29"/>
      <c r="AG80" s="29"/>
      <c r="AH80" s="29"/>
      <c r="AI80" s="29"/>
      <c r="AJ80" s="29"/>
      <c r="AK80" s="29"/>
      <c r="AL80" s="29"/>
      <c r="AM80" s="29"/>
      <c r="AN80" s="29"/>
      <c r="AO80" s="29"/>
      <c r="AP80" s="29"/>
      <c r="AQ80" s="29"/>
      <c r="AR80" s="29"/>
      <c r="AS80" s="29"/>
      <c r="AT80" s="29"/>
      <c r="AU80" s="29"/>
      <c r="AV80" s="29"/>
      <c r="AW80" s="29"/>
      <c r="AX80" s="29"/>
      <c r="AY80" s="29"/>
      <c r="AZ80" s="29"/>
      <c r="BA80" s="29"/>
      <c r="BB80" s="29"/>
      <c r="BC80" s="29"/>
      <c r="BD80" s="29"/>
      <c r="BE80" s="29"/>
      <c r="BF80" s="29"/>
    </row>
    <row r="81" spans="1:58" x14ac:dyDescent="0.25">
      <c r="A81" s="4"/>
      <c r="B81" s="4"/>
      <c r="C81" s="2" t="s">
        <v>15</v>
      </c>
      <c r="D81" s="3"/>
      <c r="E81" s="3"/>
      <c r="F81" s="26"/>
      <c r="G81" s="24" t="str">
        <f t="shared" si="3"/>
        <v>0</v>
      </c>
      <c r="H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29"/>
      <c r="AA81" s="29"/>
      <c r="AB81" s="29"/>
      <c r="AC81" s="29"/>
      <c r="AD81" s="29"/>
      <c r="AE81" s="29"/>
      <c r="AF81" s="29"/>
      <c r="AG81" s="29"/>
      <c r="AH81" s="29"/>
      <c r="AI81" s="29"/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  <c r="AV81" s="29"/>
      <c r="AW81" s="29"/>
      <c r="AX81" s="29"/>
      <c r="AY81" s="29"/>
      <c r="AZ81" s="29"/>
      <c r="BA81" s="29"/>
      <c r="BB81" s="29"/>
      <c r="BC81" s="29"/>
      <c r="BD81" s="29"/>
      <c r="BE81" s="29"/>
      <c r="BF81" s="29"/>
    </row>
    <row r="82" spans="1:58" ht="15.75" thickBot="1" x14ac:dyDescent="0.3">
      <c r="A82" s="4"/>
      <c r="B82" s="4"/>
      <c r="C82" s="7" t="s">
        <v>16</v>
      </c>
      <c r="D82" s="10"/>
      <c r="E82" s="10"/>
      <c r="F82" s="27"/>
      <c r="G82" s="25" t="str">
        <f t="shared" si="3"/>
        <v>0</v>
      </c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  <c r="AK82" s="29"/>
      <c r="AL82" s="29"/>
      <c r="AM82" s="29"/>
      <c r="AN82" s="29"/>
      <c r="AO82" s="29"/>
      <c r="AP82" s="29"/>
      <c r="AQ82" s="29"/>
      <c r="AR82" s="29"/>
      <c r="AS82" s="29"/>
      <c r="AT82" s="29"/>
      <c r="AU82" s="29"/>
      <c r="AV82" s="29"/>
      <c r="AW82" s="29"/>
      <c r="AX82" s="29"/>
      <c r="AY82" s="29"/>
      <c r="AZ82" s="29"/>
      <c r="BA82" s="29"/>
      <c r="BB82" s="29"/>
      <c r="BC82" s="29"/>
      <c r="BD82" s="29"/>
      <c r="BE82" s="29"/>
      <c r="BF82" s="29"/>
    </row>
    <row r="83" spans="1:58" ht="15.75" thickTop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</row>
    <row r="84" spans="1:58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29"/>
      <c r="AA84" s="29"/>
      <c r="AB84" s="29"/>
      <c r="AC84" s="29"/>
      <c r="AD84" s="29"/>
      <c r="AE84" s="29"/>
      <c r="AF84" s="29"/>
      <c r="AG84" s="29"/>
      <c r="AH84" s="29"/>
      <c r="AI84" s="29"/>
      <c r="AJ84" s="29"/>
      <c r="AK84" s="29"/>
      <c r="AL84" s="29"/>
      <c r="AM84" s="29"/>
      <c r="AN84" s="29"/>
      <c r="AO84" s="29"/>
      <c r="AP84" s="29"/>
      <c r="AQ84" s="29"/>
      <c r="AR84" s="29"/>
      <c r="AS84" s="29"/>
      <c r="AT84" s="29"/>
      <c r="AU84" s="29"/>
      <c r="AV84" s="29"/>
      <c r="AW84" s="29"/>
      <c r="AX84" s="29"/>
      <c r="AY84" s="29"/>
      <c r="AZ84" s="29"/>
      <c r="BA84" s="29"/>
      <c r="BB84" s="29"/>
      <c r="BC84" s="29"/>
      <c r="BD84" s="29"/>
      <c r="BE84" s="29"/>
      <c r="BF84" s="29"/>
    </row>
    <row r="85" spans="1:58" x14ac:dyDescent="0.25">
      <c r="A85" s="4"/>
      <c r="B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29"/>
      <c r="AA85" s="29"/>
      <c r="AB85" s="29"/>
      <c r="AC85" s="29"/>
      <c r="AD85" s="29"/>
      <c r="AE85" s="29"/>
      <c r="AF85" s="29"/>
      <c r="AG85" s="29"/>
      <c r="AH85" s="29"/>
      <c r="AI85" s="29"/>
      <c r="AJ85" s="29"/>
      <c r="AK85" s="29"/>
      <c r="AL85" s="29"/>
      <c r="AM85" s="29"/>
      <c r="AN85" s="29"/>
      <c r="AO85" s="29"/>
      <c r="AP85" s="29"/>
      <c r="AQ85" s="29"/>
      <c r="AR85" s="29"/>
      <c r="AS85" s="29"/>
      <c r="AT85" s="29"/>
      <c r="AU85" s="29"/>
      <c r="AV85" s="29"/>
      <c r="AW85" s="29"/>
      <c r="AX85" s="29"/>
      <c r="AY85" s="29"/>
      <c r="AZ85" s="29"/>
      <c r="BA85" s="29"/>
      <c r="BB85" s="29"/>
      <c r="BC85" s="29"/>
      <c r="BD85" s="29"/>
      <c r="BE85" s="29"/>
      <c r="BF85" s="29"/>
    </row>
    <row r="86" spans="1:58" x14ac:dyDescent="0.25">
      <c r="A86" s="4"/>
      <c r="B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/>
      <c r="AK86" s="29"/>
      <c r="AL86" s="29"/>
      <c r="AM86" s="29"/>
      <c r="AN86" s="29"/>
      <c r="AO86" s="29"/>
      <c r="AP86" s="29"/>
      <c r="AQ86" s="29"/>
      <c r="AR86" s="29"/>
      <c r="AS86" s="29"/>
      <c r="AT86" s="29"/>
      <c r="AU86" s="29"/>
      <c r="AV86" s="29"/>
      <c r="AW86" s="29"/>
      <c r="AX86" s="29"/>
      <c r="AY86" s="29"/>
      <c r="AZ86" s="29"/>
      <c r="BA86" s="29"/>
      <c r="BB86" s="29"/>
      <c r="BC86" s="29"/>
      <c r="BD86" s="29"/>
      <c r="BE86" s="29"/>
      <c r="BF86" s="29"/>
    </row>
    <row r="87" spans="1:58" x14ac:dyDescent="0.25">
      <c r="A87" s="4"/>
      <c r="B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29"/>
      <c r="AA87" s="29"/>
      <c r="AB87" s="29"/>
      <c r="AC87" s="29"/>
      <c r="AD87" s="29"/>
      <c r="AE87" s="29"/>
      <c r="AF87" s="29"/>
      <c r="AG87" s="29"/>
      <c r="AH87" s="29"/>
      <c r="AI87" s="29"/>
      <c r="AJ87" s="29"/>
      <c r="AK87" s="29"/>
      <c r="AL87" s="29"/>
      <c r="AM87" s="29"/>
      <c r="AN87" s="29"/>
      <c r="AO87" s="29"/>
      <c r="AP87" s="29"/>
      <c r="AQ87" s="29"/>
      <c r="AR87" s="29"/>
      <c r="AS87" s="29"/>
      <c r="AT87" s="29"/>
      <c r="AU87" s="29"/>
      <c r="AV87" s="29"/>
      <c r="AW87" s="29"/>
      <c r="AX87" s="29"/>
      <c r="AY87" s="29"/>
      <c r="AZ87" s="29"/>
      <c r="BA87" s="29"/>
      <c r="BB87" s="29"/>
      <c r="BC87" s="29"/>
      <c r="BD87" s="29"/>
      <c r="BE87" s="29"/>
      <c r="BF87" s="29"/>
    </row>
    <row r="88" spans="1:58" x14ac:dyDescent="0.25">
      <c r="A88" s="4"/>
      <c r="B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29"/>
      <c r="AP88" s="29"/>
      <c r="AQ88" s="29"/>
      <c r="AR88" s="29"/>
      <c r="AS88" s="29"/>
      <c r="AT88" s="29"/>
      <c r="AU88" s="29"/>
      <c r="AV88" s="29"/>
      <c r="AW88" s="29"/>
      <c r="AX88" s="29"/>
      <c r="AY88" s="29"/>
      <c r="AZ88" s="29"/>
      <c r="BA88" s="29"/>
      <c r="BB88" s="29"/>
      <c r="BC88" s="29"/>
      <c r="BD88" s="29"/>
      <c r="BE88" s="29"/>
      <c r="BF88" s="29"/>
    </row>
    <row r="89" spans="1:58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29"/>
      <c r="AA89" s="29"/>
      <c r="AB89" s="29"/>
      <c r="AC89" s="29"/>
      <c r="AD89" s="29"/>
      <c r="AE89" s="29"/>
      <c r="AF89" s="29"/>
      <c r="AG89" s="29"/>
      <c r="AH89" s="29"/>
      <c r="AI89" s="29"/>
      <c r="AJ89" s="29"/>
      <c r="AK89" s="29"/>
      <c r="AL89" s="29"/>
      <c r="AM89" s="29"/>
      <c r="AN89" s="29"/>
      <c r="AO89" s="29"/>
      <c r="AP89" s="29"/>
      <c r="AQ89" s="29"/>
      <c r="AR89" s="29"/>
      <c r="AS89" s="29"/>
      <c r="AT89" s="29"/>
      <c r="AU89" s="29"/>
      <c r="AV89" s="29"/>
      <c r="AW89" s="29"/>
      <c r="AX89" s="29"/>
      <c r="AY89" s="29"/>
      <c r="AZ89" s="29"/>
      <c r="BA89" s="29"/>
      <c r="BB89" s="29"/>
      <c r="BC89" s="29"/>
      <c r="BD89" s="29"/>
      <c r="BE89" s="29"/>
      <c r="BF89" s="29"/>
    </row>
    <row r="90" spans="1:58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29"/>
      <c r="AA90" s="29"/>
      <c r="AB90" s="29"/>
      <c r="AC90" s="29"/>
      <c r="AD90" s="29"/>
      <c r="AE90" s="29"/>
      <c r="AF90" s="29"/>
      <c r="AG90" s="29"/>
      <c r="AH90" s="29"/>
      <c r="AI90" s="29"/>
      <c r="AJ90" s="29"/>
      <c r="AK90" s="29"/>
      <c r="AL90" s="29"/>
      <c r="AM90" s="29"/>
      <c r="AN90" s="29"/>
      <c r="AO90" s="29"/>
      <c r="AP90" s="29"/>
      <c r="AQ90" s="29"/>
      <c r="AR90" s="29"/>
      <c r="AS90" s="29"/>
      <c r="AT90" s="29"/>
      <c r="AU90" s="29"/>
      <c r="AV90" s="29"/>
      <c r="AW90" s="29"/>
      <c r="AX90" s="29"/>
      <c r="AY90" s="29"/>
      <c r="AZ90" s="29"/>
      <c r="BA90" s="29"/>
      <c r="BB90" s="29"/>
      <c r="BC90" s="29"/>
      <c r="BD90" s="29"/>
      <c r="BE90" s="29"/>
      <c r="BF90" s="29"/>
    </row>
    <row r="91" spans="1:58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9"/>
      <c r="AK91" s="29"/>
      <c r="AL91" s="29"/>
      <c r="AM91" s="29"/>
      <c r="AN91" s="29"/>
      <c r="AO91" s="29"/>
      <c r="AP91" s="29"/>
      <c r="AQ91" s="29"/>
      <c r="AR91" s="29"/>
      <c r="AS91" s="29"/>
      <c r="AT91" s="29"/>
      <c r="AU91" s="29"/>
      <c r="AV91" s="29"/>
      <c r="AW91" s="29"/>
      <c r="AX91" s="29"/>
      <c r="AY91" s="29"/>
      <c r="AZ91" s="29"/>
      <c r="BA91" s="29"/>
      <c r="BB91" s="29"/>
      <c r="BC91" s="29"/>
      <c r="BD91" s="29"/>
      <c r="BE91" s="29"/>
      <c r="BF91" s="29"/>
    </row>
    <row r="92" spans="1:58" x14ac:dyDescent="0.25">
      <c r="A92" s="4"/>
      <c r="B92" s="4"/>
      <c r="C92" s="2" t="s">
        <v>4</v>
      </c>
      <c r="D92" s="2" t="s">
        <v>24</v>
      </c>
      <c r="E92" s="17" t="s">
        <v>25</v>
      </c>
      <c r="F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29"/>
      <c r="AA92" s="29"/>
      <c r="AB92" s="29"/>
      <c r="AC92" s="29"/>
      <c r="AD92" s="29"/>
      <c r="AE92" s="29"/>
      <c r="AF92" s="29"/>
      <c r="AG92" s="29"/>
      <c r="AH92" s="29"/>
      <c r="AI92" s="29"/>
      <c r="AJ92" s="29"/>
      <c r="AK92" s="29"/>
      <c r="AL92" s="29"/>
      <c r="AM92" s="29"/>
      <c r="AN92" s="29"/>
      <c r="AO92" s="29"/>
      <c r="AP92" s="29"/>
      <c r="AQ92" s="29"/>
      <c r="AR92" s="29"/>
      <c r="AS92" s="29"/>
      <c r="AT92" s="29"/>
      <c r="AU92" s="29"/>
      <c r="AV92" s="29"/>
      <c r="AW92" s="29"/>
      <c r="AX92" s="29"/>
      <c r="AY92" s="29"/>
      <c r="AZ92" s="29"/>
      <c r="BA92" s="29"/>
      <c r="BB92" s="29"/>
      <c r="BC92" s="29"/>
      <c r="BD92" s="29"/>
      <c r="BE92" s="29"/>
      <c r="BF92" s="29"/>
    </row>
    <row r="93" spans="1:58" x14ac:dyDescent="0.25">
      <c r="A93" s="4"/>
      <c r="B93" s="4"/>
      <c r="C93" s="2" t="s">
        <v>5</v>
      </c>
      <c r="D93" s="11"/>
      <c r="E93" s="20"/>
      <c r="F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29"/>
      <c r="AL93" s="29"/>
      <c r="AM93" s="29"/>
      <c r="AN93" s="29"/>
      <c r="AO93" s="29"/>
      <c r="AP93" s="29"/>
      <c r="AQ93" s="29"/>
      <c r="AR93" s="29"/>
      <c r="AS93" s="29"/>
      <c r="AT93" s="29"/>
      <c r="AU93" s="29"/>
      <c r="AV93" s="29"/>
      <c r="AW93" s="29"/>
      <c r="AX93" s="29"/>
      <c r="AY93" s="29"/>
      <c r="AZ93" s="29"/>
      <c r="BA93" s="29"/>
      <c r="BB93" s="29"/>
      <c r="BC93" s="29"/>
      <c r="BD93" s="29"/>
      <c r="BE93" s="29"/>
      <c r="BF93" s="29"/>
    </row>
    <row r="94" spans="1:58" x14ac:dyDescent="0.25">
      <c r="A94" s="4"/>
      <c r="B94" s="4"/>
      <c r="C94" s="2" t="s">
        <v>6</v>
      </c>
      <c r="D94" s="11"/>
      <c r="E94" s="20"/>
      <c r="F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29"/>
      <c r="AA94" s="29"/>
      <c r="AB94" s="29"/>
      <c r="AC94" s="29"/>
      <c r="AD94" s="29"/>
      <c r="AE94" s="29"/>
      <c r="AF94" s="29"/>
      <c r="AG94" s="29"/>
      <c r="AH94" s="29"/>
      <c r="AI94" s="29"/>
      <c r="AJ94" s="29"/>
      <c r="AK94" s="29"/>
      <c r="AL94" s="29"/>
      <c r="AM94" s="29"/>
      <c r="AN94" s="29"/>
      <c r="AO94" s="29"/>
      <c r="AP94" s="29"/>
      <c r="AQ94" s="29"/>
      <c r="AR94" s="29"/>
      <c r="AS94" s="29"/>
      <c r="AT94" s="29"/>
      <c r="AU94" s="29"/>
      <c r="AV94" s="29"/>
      <c r="AW94" s="29"/>
      <c r="AX94" s="29"/>
      <c r="AY94" s="29"/>
      <c r="AZ94" s="29"/>
      <c r="BA94" s="29"/>
      <c r="BB94" s="29"/>
      <c r="BC94" s="29"/>
      <c r="BD94" s="29"/>
      <c r="BE94" s="29"/>
      <c r="BF94" s="29"/>
    </row>
    <row r="95" spans="1:58" x14ac:dyDescent="0.25">
      <c r="A95" s="4"/>
      <c r="B95" s="4"/>
      <c r="C95" s="2" t="s">
        <v>7</v>
      </c>
      <c r="D95" s="11"/>
      <c r="E95" s="20"/>
      <c r="F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29"/>
      <c r="AA95" s="29"/>
      <c r="AB95" s="29"/>
      <c r="AC95" s="29"/>
      <c r="AD95" s="29"/>
      <c r="AE95" s="29"/>
      <c r="AF95" s="29"/>
      <c r="AG95" s="29"/>
      <c r="AH95" s="29"/>
      <c r="AI95" s="29"/>
      <c r="AJ95" s="29"/>
      <c r="AK95" s="29"/>
      <c r="AL95" s="29"/>
      <c r="AM95" s="29"/>
      <c r="AN95" s="29"/>
      <c r="AO95" s="29"/>
      <c r="AP95" s="29"/>
      <c r="AQ95" s="29"/>
      <c r="AR95" s="29"/>
      <c r="AS95" s="29"/>
      <c r="AT95" s="29"/>
      <c r="AU95" s="29"/>
      <c r="AV95" s="29"/>
      <c r="AW95" s="29"/>
      <c r="AX95" s="29"/>
      <c r="AY95" s="29"/>
      <c r="AZ95" s="29"/>
      <c r="BA95" s="29"/>
      <c r="BB95" s="29"/>
      <c r="BC95" s="29"/>
      <c r="BD95" s="29"/>
      <c r="BE95" s="29"/>
      <c r="BF95" s="29"/>
    </row>
    <row r="96" spans="1:58" x14ac:dyDescent="0.25">
      <c r="A96" s="4"/>
      <c r="B96" s="4"/>
      <c r="C96" s="2" t="s">
        <v>8</v>
      </c>
      <c r="D96" s="11"/>
      <c r="E96" s="20"/>
      <c r="F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29"/>
      <c r="AA96" s="29"/>
      <c r="AB96" s="29"/>
      <c r="AC96" s="29"/>
      <c r="AD96" s="29"/>
      <c r="AE96" s="29"/>
      <c r="AF96" s="29"/>
      <c r="AG96" s="29"/>
      <c r="AH96" s="29"/>
      <c r="AI96" s="29"/>
      <c r="AJ96" s="29"/>
      <c r="AK96" s="29"/>
      <c r="AL96" s="29"/>
      <c r="AM96" s="29"/>
      <c r="AN96" s="29"/>
      <c r="AO96" s="29"/>
      <c r="AP96" s="29"/>
      <c r="AQ96" s="29"/>
      <c r="AR96" s="29"/>
      <c r="AS96" s="29"/>
      <c r="AT96" s="29"/>
      <c r="AU96" s="29"/>
      <c r="AV96" s="29"/>
      <c r="AW96" s="29"/>
      <c r="AX96" s="29"/>
      <c r="AY96" s="29"/>
      <c r="AZ96" s="29"/>
      <c r="BA96" s="29"/>
      <c r="BB96" s="29"/>
      <c r="BC96" s="29"/>
      <c r="BD96" s="29"/>
      <c r="BE96" s="29"/>
      <c r="BF96" s="29"/>
    </row>
    <row r="97" spans="1:58" x14ac:dyDescent="0.25">
      <c r="A97" s="4"/>
      <c r="B97" s="4"/>
      <c r="C97" s="2" t="s">
        <v>9</v>
      </c>
      <c r="D97" s="11"/>
      <c r="E97" s="20"/>
      <c r="F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29"/>
      <c r="AA97" s="29"/>
      <c r="AB97" s="29"/>
      <c r="AC97" s="29"/>
      <c r="AD97" s="29"/>
      <c r="AE97" s="29"/>
      <c r="AF97" s="29"/>
      <c r="AG97" s="29"/>
      <c r="AH97" s="29"/>
      <c r="AI97" s="29"/>
      <c r="AJ97" s="29"/>
      <c r="AK97" s="29"/>
      <c r="AL97" s="29"/>
      <c r="AM97" s="29"/>
      <c r="AN97" s="29"/>
      <c r="AO97" s="29"/>
      <c r="AP97" s="29"/>
      <c r="AQ97" s="29"/>
      <c r="AR97" s="29"/>
      <c r="AS97" s="29"/>
      <c r="AT97" s="29"/>
      <c r="AU97" s="29"/>
      <c r="AV97" s="29"/>
      <c r="AW97" s="29"/>
      <c r="AX97" s="29"/>
      <c r="AY97" s="29"/>
      <c r="AZ97" s="29"/>
      <c r="BA97" s="29"/>
      <c r="BB97" s="29"/>
      <c r="BC97" s="29"/>
      <c r="BD97" s="29"/>
      <c r="BE97" s="29"/>
      <c r="BF97" s="29"/>
    </row>
    <row r="98" spans="1:58" x14ac:dyDescent="0.25">
      <c r="A98" s="4"/>
      <c r="B98" s="4"/>
      <c r="C98" s="2" t="s">
        <v>10</v>
      </c>
      <c r="D98" s="11"/>
      <c r="E98" s="20"/>
      <c r="F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29"/>
      <c r="AA98" s="29"/>
      <c r="AB98" s="29"/>
      <c r="AC98" s="29"/>
      <c r="AD98" s="29"/>
      <c r="AE98" s="29"/>
      <c r="AF98" s="29"/>
      <c r="AG98" s="29"/>
      <c r="AH98" s="29"/>
      <c r="AI98" s="29"/>
      <c r="AJ98" s="29"/>
      <c r="AK98" s="29"/>
      <c r="AL98" s="29"/>
      <c r="AM98" s="29"/>
      <c r="AN98" s="29"/>
      <c r="AO98" s="29"/>
      <c r="AP98" s="29"/>
      <c r="AQ98" s="29"/>
      <c r="AR98" s="29"/>
      <c r="AS98" s="29"/>
      <c r="AT98" s="29"/>
      <c r="AU98" s="29"/>
      <c r="AV98" s="29"/>
      <c r="AW98" s="29"/>
      <c r="AX98" s="29"/>
      <c r="AY98" s="29"/>
      <c r="AZ98" s="29"/>
      <c r="BA98" s="29"/>
      <c r="BB98" s="29"/>
      <c r="BC98" s="29"/>
      <c r="BD98" s="29"/>
      <c r="BE98" s="29"/>
      <c r="BF98" s="29"/>
    </row>
    <row r="99" spans="1:58" x14ac:dyDescent="0.25">
      <c r="A99" s="4"/>
      <c r="B99" s="4"/>
      <c r="C99" s="2" t="s">
        <v>11</v>
      </c>
      <c r="D99" s="11"/>
      <c r="E99" s="20"/>
      <c r="F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29"/>
      <c r="AA99" s="29"/>
      <c r="AB99" s="29"/>
      <c r="AC99" s="29"/>
      <c r="AD99" s="29"/>
      <c r="AE99" s="29"/>
      <c r="AF99" s="29"/>
      <c r="AG99" s="29"/>
      <c r="AH99" s="29"/>
      <c r="AI99" s="29"/>
      <c r="AJ99" s="29"/>
      <c r="AK99" s="29"/>
      <c r="AL99" s="29"/>
      <c r="AM99" s="29"/>
      <c r="AN99" s="29"/>
      <c r="AO99" s="29"/>
      <c r="AP99" s="29"/>
      <c r="AQ99" s="29"/>
      <c r="AR99" s="29"/>
      <c r="AS99" s="29"/>
      <c r="AT99" s="29"/>
      <c r="AU99" s="29"/>
      <c r="AV99" s="29"/>
      <c r="AW99" s="29"/>
      <c r="AX99" s="29"/>
      <c r="AY99" s="29"/>
      <c r="AZ99" s="29"/>
      <c r="BA99" s="29"/>
      <c r="BB99" s="29"/>
      <c r="BC99" s="29"/>
      <c r="BD99" s="29"/>
      <c r="BE99" s="29"/>
      <c r="BF99" s="29"/>
    </row>
    <row r="100" spans="1:58" x14ac:dyDescent="0.25">
      <c r="A100" s="4"/>
      <c r="B100" s="4"/>
      <c r="C100" s="2" t="s">
        <v>12</v>
      </c>
      <c r="D100" s="11"/>
      <c r="E100" s="20"/>
      <c r="F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29"/>
      <c r="AA100" s="29"/>
      <c r="AB100" s="29"/>
      <c r="AC100" s="29"/>
      <c r="AD100" s="29"/>
      <c r="AE100" s="29"/>
      <c r="AF100" s="29"/>
      <c r="AG100" s="29"/>
      <c r="AH100" s="29"/>
      <c r="AI100" s="29"/>
      <c r="AJ100" s="29"/>
      <c r="AK100" s="29"/>
      <c r="AL100" s="29"/>
      <c r="AM100" s="29"/>
      <c r="AN100" s="29"/>
      <c r="AO100" s="29"/>
      <c r="AP100" s="29"/>
      <c r="AQ100" s="29"/>
      <c r="AR100" s="29"/>
      <c r="AS100" s="29"/>
      <c r="AT100" s="29"/>
      <c r="AU100" s="29"/>
      <c r="AV100" s="29"/>
      <c r="AW100" s="29"/>
      <c r="AX100" s="29"/>
      <c r="AY100" s="29"/>
      <c r="AZ100" s="29"/>
      <c r="BA100" s="29"/>
      <c r="BB100" s="29"/>
      <c r="BC100" s="29"/>
      <c r="BD100" s="29"/>
      <c r="BE100" s="29"/>
      <c r="BF100" s="29"/>
    </row>
    <row r="101" spans="1:58" x14ac:dyDescent="0.25">
      <c r="A101" s="4"/>
      <c r="B101" s="4"/>
      <c r="C101" s="2" t="s">
        <v>13</v>
      </c>
      <c r="D101" s="11"/>
      <c r="E101" s="20"/>
      <c r="F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29"/>
      <c r="AA101" s="29"/>
      <c r="AB101" s="29"/>
      <c r="AC101" s="29"/>
      <c r="AD101" s="29"/>
      <c r="AE101" s="29"/>
      <c r="AF101" s="29"/>
      <c r="AG101" s="29"/>
      <c r="AH101" s="29"/>
      <c r="AI101" s="29"/>
      <c r="AJ101" s="29"/>
      <c r="AK101" s="29"/>
      <c r="AL101" s="29"/>
      <c r="AM101" s="29"/>
      <c r="AN101" s="29"/>
      <c r="AO101" s="29"/>
      <c r="AP101" s="29"/>
      <c r="AQ101" s="29"/>
      <c r="AR101" s="29"/>
      <c r="AS101" s="29"/>
      <c r="AT101" s="29"/>
      <c r="AU101" s="29"/>
      <c r="AV101" s="29"/>
      <c r="AW101" s="29"/>
      <c r="AX101" s="29"/>
      <c r="AY101" s="29"/>
      <c r="AZ101" s="29"/>
      <c r="BA101" s="29"/>
      <c r="BB101" s="29"/>
      <c r="BC101" s="29"/>
      <c r="BD101" s="29"/>
      <c r="BE101" s="29"/>
      <c r="BF101" s="29"/>
    </row>
    <row r="102" spans="1:58" x14ac:dyDescent="0.25">
      <c r="A102" s="4"/>
      <c r="B102" s="4"/>
      <c r="C102" s="2" t="s">
        <v>14</v>
      </c>
      <c r="D102" s="11"/>
      <c r="E102" s="20"/>
      <c r="F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29"/>
      <c r="AA102" s="29"/>
      <c r="AB102" s="29"/>
      <c r="AC102" s="29"/>
      <c r="AD102" s="29"/>
      <c r="AE102" s="29"/>
      <c r="AF102" s="29"/>
      <c r="AG102" s="29"/>
      <c r="AH102" s="29"/>
      <c r="AI102" s="29"/>
      <c r="AJ102" s="29"/>
      <c r="AK102" s="29"/>
      <c r="AL102" s="29"/>
      <c r="AM102" s="29"/>
      <c r="AN102" s="29"/>
      <c r="AO102" s="29"/>
      <c r="AP102" s="29"/>
      <c r="AQ102" s="29"/>
      <c r="AR102" s="29"/>
      <c r="AS102" s="29"/>
      <c r="AT102" s="29"/>
      <c r="AU102" s="29"/>
      <c r="AV102" s="29"/>
      <c r="AW102" s="29"/>
      <c r="AX102" s="29"/>
      <c r="AY102" s="29"/>
      <c r="AZ102" s="29"/>
      <c r="BA102" s="29"/>
      <c r="BB102" s="29"/>
      <c r="BC102" s="29"/>
      <c r="BD102" s="29"/>
      <c r="BE102" s="29"/>
      <c r="BF102" s="29"/>
    </row>
    <row r="103" spans="1:58" x14ac:dyDescent="0.25">
      <c r="A103" s="4"/>
      <c r="B103" s="4"/>
      <c r="C103" s="2" t="s">
        <v>15</v>
      </c>
      <c r="D103" s="11"/>
      <c r="E103" s="20"/>
      <c r="F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29"/>
      <c r="AA103" s="29"/>
      <c r="AB103" s="29"/>
      <c r="AC103" s="29"/>
      <c r="AD103" s="29"/>
      <c r="AE103" s="29"/>
      <c r="AF103" s="29"/>
      <c r="AG103" s="29"/>
      <c r="AH103" s="29"/>
      <c r="AI103" s="29"/>
      <c r="AJ103" s="29"/>
      <c r="AK103" s="29"/>
      <c r="AL103" s="29"/>
      <c r="AM103" s="29"/>
      <c r="AN103" s="29"/>
      <c r="AO103" s="29"/>
      <c r="AP103" s="29"/>
      <c r="AQ103" s="29"/>
      <c r="AR103" s="29"/>
      <c r="AS103" s="29"/>
      <c r="AT103" s="29"/>
      <c r="AU103" s="29"/>
      <c r="AV103" s="29"/>
      <c r="AW103" s="29"/>
      <c r="AX103" s="29"/>
      <c r="AY103" s="29"/>
      <c r="AZ103" s="29"/>
      <c r="BA103" s="29"/>
      <c r="BB103" s="29"/>
      <c r="BC103" s="29"/>
      <c r="BD103" s="29"/>
      <c r="BE103" s="29"/>
      <c r="BF103" s="29"/>
    </row>
    <row r="104" spans="1:58" ht="15.75" thickBot="1" x14ac:dyDescent="0.3">
      <c r="A104" s="4"/>
      <c r="B104" s="4"/>
      <c r="C104" s="7" t="s">
        <v>16</v>
      </c>
      <c r="D104" s="12"/>
      <c r="E104" s="21"/>
      <c r="F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29"/>
      <c r="AA104" s="29"/>
      <c r="AB104" s="29"/>
      <c r="AC104" s="29"/>
      <c r="AD104" s="29"/>
      <c r="AE104" s="29"/>
      <c r="AF104" s="29"/>
      <c r="AG104" s="29"/>
      <c r="AH104" s="29"/>
      <c r="AI104" s="29"/>
      <c r="AJ104" s="29"/>
      <c r="AK104" s="29"/>
      <c r="AL104" s="29"/>
      <c r="AM104" s="29"/>
      <c r="AN104" s="29"/>
      <c r="AO104" s="29"/>
      <c r="AP104" s="29"/>
      <c r="AQ104" s="29"/>
      <c r="AR104" s="29"/>
      <c r="AS104" s="29"/>
      <c r="AT104" s="29"/>
      <c r="AU104" s="29"/>
      <c r="AV104" s="29"/>
      <c r="AW104" s="29"/>
      <c r="AX104" s="29"/>
      <c r="AY104" s="29"/>
      <c r="AZ104" s="29"/>
      <c r="BA104" s="29"/>
      <c r="BB104" s="29"/>
      <c r="BC104" s="29"/>
      <c r="BD104" s="29"/>
      <c r="BE104" s="29"/>
      <c r="BF104" s="29"/>
    </row>
    <row r="105" spans="1:58" ht="15.75" thickTop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29"/>
      <c r="AA105" s="29"/>
      <c r="AB105" s="29"/>
      <c r="AC105" s="29"/>
      <c r="AD105" s="29"/>
      <c r="AE105" s="29"/>
      <c r="AF105" s="29"/>
      <c r="AG105" s="29"/>
      <c r="AH105" s="29"/>
      <c r="AI105" s="29"/>
      <c r="AJ105" s="29"/>
      <c r="AK105" s="29"/>
      <c r="AL105" s="29"/>
      <c r="AM105" s="29"/>
      <c r="AN105" s="29"/>
      <c r="AO105" s="29"/>
      <c r="AP105" s="29"/>
      <c r="AQ105" s="29"/>
      <c r="AR105" s="29"/>
      <c r="AS105" s="29"/>
      <c r="AT105" s="29"/>
      <c r="AU105" s="29"/>
      <c r="AV105" s="29"/>
      <c r="AW105" s="29"/>
      <c r="AX105" s="29"/>
      <c r="AY105" s="29"/>
      <c r="AZ105" s="29"/>
      <c r="BA105" s="29"/>
      <c r="BB105" s="29"/>
      <c r="BC105" s="29"/>
      <c r="BD105" s="29"/>
      <c r="BE105" s="29"/>
      <c r="BF105" s="29"/>
    </row>
    <row r="106" spans="1:58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29"/>
      <c r="AA106" s="29"/>
      <c r="AB106" s="29"/>
      <c r="AC106" s="29"/>
      <c r="AD106" s="29"/>
      <c r="AE106" s="29"/>
      <c r="AF106" s="29"/>
      <c r="AG106" s="29"/>
      <c r="AH106" s="29"/>
      <c r="AI106" s="29"/>
      <c r="AJ106" s="29"/>
      <c r="AK106" s="29"/>
      <c r="AL106" s="29"/>
      <c r="AM106" s="29"/>
      <c r="AN106" s="29"/>
      <c r="AO106" s="29"/>
      <c r="AP106" s="29"/>
      <c r="AQ106" s="29"/>
      <c r="AR106" s="29"/>
      <c r="AS106" s="29"/>
      <c r="AT106" s="29"/>
      <c r="AU106" s="29"/>
      <c r="AV106" s="29"/>
      <c r="AW106" s="29"/>
      <c r="AX106" s="29"/>
      <c r="AY106" s="29"/>
      <c r="AZ106" s="29"/>
      <c r="BA106" s="29"/>
      <c r="BB106" s="29"/>
      <c r="BC106" s="29"/>
      <c r="BD106" s="29"/>
      <c r="BE106" s="29"/>
      <c r="BF106" s="29"/>
    </row>
    <row r="107" spans="1:58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29"/>
      <c r="AA107" s="29"/>
      <c r="AB107" s="29"/>
      <c r="AC107" s="29"/>
      <c r="AD107" s="29"/>
      <c r="AE107" s="29"/>
      <c r="AF107" s="29"/>
      <c r="AG107" s="29"/>
      <c r="AH107" s="29"/>
      <c r="AI107" s="29"/>
      <c r="AJ107" s="29"/>
      <c r="AK107" s="29"/>
      <c r="AL107" s="29"/>
      <c r="AM107" s="29"/>
      <c r="AN107" s="29"/>
      <c r="AO107" s="29"/>
      <c r="AP107" s="29"/>
      <c r="AQ107" s="29"/>
      <c r="AR107" s="29"/>
      <c r="AS107" s="29"/>
      <c r="AT107" s="29"/>
      <c r="AU107" s="29"/>
      <c r="AV107" s="29"/>
      <c r="AW107" s="29"/>
      <c r="AX107" s="29"/>
      <c r="AY107" s="29"/>
      <c r="AZ107" s="29"/>
      <c r="BA107" s="29"/>
      <c r="BB107" s="29"/>
      <c r="BC107" s="29"/>
      <c r="BD107" s="29"/>
      <c r="BE107" s="29"/>
      <c r="BF107" s="29"/>
    </row>
    <row r="108" spans="1:58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29"/>
      <c r="AA108" s="29"/>
      <c r="AB108" s="29"/>
      <c r="AC108" s="29"/>
      <c r="AD108" s="29"/>
      <c r="AE108" s="29"/>
      <c r="AF108" s="29"/>
      <c r="AG108" s="29"/>
      <c r="AH108" s="29"/>
      <c r="AI108" s="29"/>
      <c r="AJ108" s="29"/>
      <c r="AK108" s="29"/>
      <c r="AL108" s="29"/>
      <c r="AM108" s="29"/>
      <c r="AN108" s="29"/>
      <c r="AO108" s="29"/>
      <c r="AP108" s="29"/>
      <c r="AQ108" s="29"/>
      <c r="AR108" s="29"/>
      <c r="AS108" s="29"/>
      <c r="AT108" s="29"/>
      <c r="AU108" s="29"/>
      <c r="AV108" s="29"/>
      <c r="AW108" s="29"/>
      <c r="AX108" s="29"/>
      <c r="AY108" s="29"/>
      <c r="AZ108" s="29"/>
      <c r="BA108" s="29"/>
      <c r="BB108" s="29"/>
      <c r="BC108" s="29"/>
      <c r="BD108" s="29"/>
      <c r="BE108" s="29"/>
      <c r="BF108" s="29"/>
    </row>
    <row r="109" spans="1:58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29"/>
      <c r="AA109" s="29"/>
      <c r="AB109" s="29"/>
      <c r="AC109" s="29"/>
      <c r="AD109" s="29"/>
      <c r="AE109" s="29"/>
      <c r="AF109" s="29"/>
      <c r="AG109" s="29"/>
      <c r="AH109" s="29"/>
      <c r="AI109" s="29"/>
      <c r="AJ109" s="29"/>
      <c r="AK109" s="29"/>
      <c r="AL109" s="29"/>
      <c r="AM109" s="29"/>
      <c r="AN109" s="29"/>
      <c r="AO109" s="29"/>
      <c r="AP109" s="29"/>
      <c r="AQ109" s="29"/>
      <c r="AR109" s="29"/>
      <c r="AS109" s="29"/>
      <c r="AT109" s="29"/>
      <c r="AU109" s="29"/>
      <c r="AV109" s="29"/>
      <c r="AW109" s="29"/>
      <c r="AX109" s="29"/>
      <c r="AY109" s="29"/>
      <c r="AZ109" s="29"/>
      <c r="BA109" s="29"/>
      <c r="BB109" s="29"/>
      <c r="BC109" s="29"/>
      <c r="BD109" s="29"/>
      <c r="BE109" s="29"/>
      <c r="BF109" s="29"/>
    </row>
    <row r="110" spans="1:58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29"/>
      <c r="AA110" s="29"/>
      <c r="AB110" s="29"/>
      <c r="AC110" s="29"/>
      <c r="AD110" s="29"/>
      <c r="AE110" s="29"/>
      <c r="AF110" s="29"/>
      <c r="AG110" s="29"/>
      <c r="AH110" s="29"/>
      <c r="AI110" s="29"/>
      <c r="AJ110" s="29"/>
      <c r="AK110" s="29"/>
      <c r="AL110" s="29"/>
      <c r="AM110" s="29"/>
      <c r="AN110" s="29"/>
      <c r="AO110" s="29"/>
      <c r="AP110" s="29"/>
      <c r="AQ110" s="29"/>
      <c r="AR110" s="29"/>
      <c r="AS110" s="29"/>
      <c r="AT110" s="29"/>
      <c r="AU110" s="29"/>
      <c r="AV110" s="29"/>
      <c r="AW110" s="29"/>
      <c r="AX110" s="29"/>
      <c r="AY110" s="29"/>
      <c r="AZ110" s="29"/>
      <c r="BA110" s="29"/>
      <c r="BB110" s="29"/>
      <c r="BC110" s="29"/>
      <c r="BD110" s="29"/>
      <c r="BE110" s="29"/>
      <c r="BF110" s="29"/>
    </row>
    <row r="111" spans="1:58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29"/>
      <c r="AA111" s="29"/>
      <c r="AB111" s="29"/>
      <c r="AC111" s="29"/>
      <c r="AD111" s="29"/>
      <c r="AE111" s="29"/>
      <c r="AF111" s="29"/>
      <c r="AG111" s="29"/>
      <c r="AH111" s="29"/>
      <c r="AI111" s="29"/>
      <c r="AJ111" s="29"/>
      <c r="AK111" s="29"/>
      <c r="AL111" s="29"/>
      <c r="AM111" s="29"/>
      <c r="AN111" s="29"/>
      <c r="AO111" s="29"/>
      <c r="AP111" s="29"/>
      <c r="AQ111" s="29"/>
      <c r="AR111" s="29"/>
      <c r="AS111" s="29"/>
      <c r="AT111" s="29"/>
      <c r="AU111" s="29"/>
      <c r="AV111" s="29"/>
      <c r="AW111" s="29"/>
      <c r="AX111" s="29"/>
      <c r="AY111" s="29"/>
      <c r="AZ111" s="29"/>
      <c r="BA111" s="29"/>
      <c r="BB111" s="29"/>
      <c r="BC111" s="29"/>
      <c r="BD111" s="29"/>
      <c r="BE111" s="29"/>
      <c r="BF111" s="29"/>
    </row>
    <row r="112" spans="1:58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29"/>
      <c r="AA112" s="29"/>
      <c r="AB112" s="29"/>
      <c r="AC112" s="29"/>
      <c r="AD112" s="29"/>
      <c r="AE112" s="29"/>
      <c r="AF112" s="29"/>
      <c r="AG112" s="29"/>
      <c r="AH112" s="29"/>
      <c r="AI112" s="29"/>
      <c r="AJ112" s="29"/>
      <c r="AK112" s="29"/>
      <c r="AL112" s="29"/>
      <c r="AM112" s="29"/>
      <c r="AN112" s="29"/>
      <c r="AO112" s="29"/>
      <c r="AP112" s="29"/>
      <c r="AQ112" s="29"/>
      <c r="AR112" s="29"/>
      <c r="AS112" s="29"/>
      <c r="AT112" s="29"/>
      <c r="AU112" s="29"/>
      <c r="AV112" s="29"/>
      <c r="AW112" s="29"/>
      <c r="AX112" s="29"/>
      <c r="AY112" s="29"/>
      <c r="AZ112" s="29"/>
      <c r="BA112" s="29"/>
      <c r="BB112" s="29"/>
      <c r="BC112" s="29"/>
      <c r="BD112" s="29"/>
      <c r="BE112" s="29"/>
      <c r="BF112" s="29"/>
    </row>
    <row r="113" spans="1:58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29"/>
      <c r="AA113" s="29"/>
      <c r="AB113" s="29"/>
      <c r="AC113" s="29"/>
      <c r="AD113" s="29"/>
      <c r="AE113" s="29"/>
      <c r="AF113" s="29"/>
      <c r="AG113" s="29"/>
      <c r="AH113" s="29"/>
      <c r="AI113" s="29"/>
      <c r="AJ113" s="29"/>
      <c r="AK113" s="29"/>
      <c r="AL113" s="29"/>
      <c r="AM113" s="29"/>
      <c r="AN113" s="29"/>
      <c r="AO113" s="29"/>
      <c r="AP113" s="29"/>
      <c r="AQ113" s="29"/>
      <c r="AR113" s="29"/>
      <c r="AS113" s="29"/>
      <c r="AT113" s="29"/>
      <c r="AU113" s="29"/>
      <c r="AV113" s="29"/>
      <c r="AW113" s="29"/>
      <c r="AX113" s="29"/>
      <c r="AY113" s="29"/>
      <c r="AZ113" s="29"/>
      <c r="BA113" s="29"/>
      <c r="BB113" s="29"/>
      <c r="BC113" s="29"/>
      <c r="BD113" s="29"/>
      <c r="BE113" s="29"/>
      <c r="BF113" s="29"/>
    </row>
    <row r="114" spans="1:58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29"/>
      <c r="AA114" s="29"/>
      <c r="AB114" s="29"/>
      <c r="AC114" s="29"/>
      <c r="AD114" s="29"/>
      <c r="AE114" s="29"/>
      <c r="AF114" s="29"/>
      <c r="AG114" s="29"/>
      <c r="AH114" s="29"/>
      <c r="AI114" s="29"/>
      <c r="AJ114" s="29"/>
      <c r="AK114" s="29"/>
      <c r="AL114" s="29"/>
      <c r="AM114" s="29"/>
      <c r="AN114" s="29"/>
      <c r="AO114" s="29"/>
      <c r="AP114" s="29"/>
      <c r="AQ114" s="29"/>
      <c r="AR114" s="29"/>
      <c r="AS114" s="29"/>
      <c r="AT114" s="29"/>
      <c r="AU114" s="29"/>
      <c r="AV114" s="29"/>
      <c r="AW114" s="29"/>
      <c r="AX114" s="29"/>
      <c r="AY114" s="29"/>
      <c r="AZ114" s="29"/>
      <c r="BA114" s="29"/>
      <c r="BB114" s="29"/>
      <c r="BC114" s="29"/>
      <c r="BD114" s="29"/>
      <c r="BE114" s="29"/>
      <c r="BF114" s="29"/>
    </row>
    <row r="115" spans="1:58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29"/>
      <c r="AA115" s="29"/>
      <c r="AB115" s="29"/>
      <c r="AC115" s="29"/>
      <c r="AD115" s="29"/>
      <c r="AE115" s="29"/>
      <c r="AF115" s="29"/>
      <c r="AG115" s="29"/>
      <c r="AH115" s="29"/>
      <c r="AI115" s="29"/>
      <c r="AJ115" s="29"/>
      <c r="AK115" s="29"/>
      <c r="AL115" s="29"/>
      <c r="AM115" s="29"/>
      <c r="AN115" s="29"/>
      <c r="AO115" s="29"/>
      <c r="AP115" s="29"/>
      <c r="AQ115" s="29"/>
      <c r="AR115" s="29"/>
      <c r="AS115" s="29"/>
      <c r="AT115" s="29"/>
      <c r="AU115" s="29"/>
      <c r="AV115" s="29"/>
      <c r="AW115" s="29"/>
      <c r="AX115" s="29"/>
      <c r="AY115" s="29"/>
      <c r="AZ115" s="29"/>
      <c r="BA115" s="29"/>
      <c r="BB115" s="29"/>
      <c r="BC115" s="29"/>
      <c r="BD115" s="29"/>
      <c r="BE115" s="29"/>
      <c r="BF115" s="29"/>
    </row>
    <row r="116" spans="1:58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29"/>
      <c r="AA116" s="29"/>
      <c r="AB116" s="29"/>
      <c r="AC116" s="29"/>
      <c r="AD116" s="29"/>
      <c r="AE116" s="29"/>
      <c r="AF116" s="29"/>
      <c r="AG116" s="29"/>
      <c r="AH116" s="29"/>
      <c r="AI116" s="29"/>
      <c r="AJ116" s="29"/>
      <c r="AK116" s="29"/>
      <c r="AL116" s="29"/>
      <c r="AM116" s="29"/>
      <c r="AN116" s="29"/>
      <c r="AO116" s="29"/>
      <c r="AP116" s="29"/>
      <c r="AQ116" s="29"/>
      <c r="AR116" s="29"/>
      <c r="AS116" s="29"/>
      <c r="AT116" s="29"/>
      <c r="AU116" s="29"/>
      <c r="AV116" s="29"/>
      <c r="AW116" s="29"/>
      <c r="AX116" s="29"/>
      <c r="AY116" s="29"/>
      <c r="AZ116" s="29"/>
      <c r="BA116" s="29"/>
      <c r="BB116" s="29"/>
      <c r="BC116" s="29"/>
      <c r="BD116" s="29"/>
      <c r="BE116" s="29"/>
      <c r="BF116" s="29"/>
    </row>
    <row r="117" spans="1:58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29"/>
      <c r="AA117" s="29"/>
      <c r="AB117" s="29"/>
      <c r="AC117" s="29"/>
      <c r="AD117" s="29"/>
      <c r="AE117" s="29"/>
      <c r="AF117" s="29"/>
      <c r="AG117" s="29"/>
      <c r="AH117" s="29"/>
      <c r="AI117" s="29"/>
      <c r="AJ117" s="29"/>
      <c r="AK117" s="29"/>
      <c r="AL117" s="29"/>
      <c r="AM117" s="29"/>
      <c r="AN117" s="29"/>
      <c r="AO117" s="29"/>
      <c r="AP117" s="29"/>
      <c r="AQ117" s="29"/>
      <c r="AR117" s="29"/>
      <c r="AS117" s="29"/>
      <c r="AT117" s="29"/>
      <c r="AU117" s="29"/>
      <c r="AV117" s="29"/>
      <c r="AW117" s="29"/>
      <c r="AX117" s="29"/>
      <c r="AY117" s="29"/>
      <c r="AZ117" s="29"/>
      <c r="BA117" s="29"/>
      <c r="BB117" s="29"/>
      <c r="BC117" s="29"/>
      <c r="BD117" s="29"/>
      <c r="BE117" s="29"/>
      <c r="BF117" s="29"/>
    </row>
    <row r="118" spans="1:58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29"/>
      <c r="AA118" s="29"/>
      <c r="AB118" s="29"/>
      <c r="AC118" s="29"/>
      <c r="AD118" s="29"/>
      <c r="AE118" s="29"/>
      <c r="AF118" s="29"/>
      <c r="AG118" s="29"/>
      <c r="AH118" s="29"/>
      <c r="AI118" s="29"/>
      <c r="AJ118" s="29"/>
      <c r="AK118" s="29"/>
      <c r="AL118" s="29"/>
      <c r="AM118" s="29"/>
      <c r="AN118" s="29"/>
      <c r="AO118" s="29"/>
      <c r="AP118" s="29"/>
      <c r="AQ118" s="29"/>
      <c r="AR118" s="29"/>
      <c r="AS118" s="29"/>
      <c r="AT118" s="29"/>
      <c r="AU118" s="29"/>
      <c r="AV118" s="29"/>
      <c r="AW118" s="29"/>
      <c r="AX118" s="29"/>
      <c r="AY118" s="29"/>
      <c r="AZ118" s="29"/>
      <c r="BA118" s="29"/>
      <c r="BB118" s="29"/>
      <c r="BC118" s="29"/>
      <c r="BD118" s="29"/>
      <c r="BE118" s="29"/>
      <c r="BF118" s="29"/>
    </row>
    <row r="119" spans="1:58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29"/>
      <c r="AA119" s="29"/>
      <c r="AB119" s="29"/>
      <c r="AC119" s="29"/>
      <c r="AD119" s="29"/>
      <c r="AE119" s="29"/>
      <c r="AF119" s="29"/>
      <c r="AG119" s="29"/>
      <c r="AH119" s="29"/>
      <c r="AI119" s="29"/>
      <c r="AJ119" s="29"/>
      <c r="AK119" s="29"/>
      <c r="AL119" s="29"/>
      <c r="AM119" s="29"/>
      <c r="AN119" s="29"/>
      <c r="AO119" s="29"/>
      <c r="AP119" s="29"/>
      <c r="AQ119" s="29"/>
      <c r="AR119" s="29"/>
      <c r="AS119" s="29"/>
      <c r="AT119" s="29"/>
      <c r="AU119" s="29"/>
      <c r="AV119" s="29"/>
      <c r="AW119" s="29"/>
      <c r="AX119" s="29"/>
      <c r="AY119" s="29"/>
      <c r="AZ119" s="29"/>
      <c r="BA119" s="29"/>
      <c r="BB119" s="29"/>
      <c r="BC119" s="29"/>
      <c r="BD119" s="29"/>
      <c r="BE119" s="29"/>
      <c r="BF119" s="29"/>
    </row>
    <row r="120" spans="1:58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29"/>
      <c r="AA120" s="29"/>
      <c r="AB120" s="29"/>
      <c r="AC120" s="29"/>
      <c r="AD120" s="29"/>
      <c r="AE120" s="29"/>
      <c r="AF120" s="29"/>
      <c r="AG120" s="29"/>
      <c r="AH120" s="29"/>
      <c r="AI120" s="29"/>
      <c r="AJ120" s="29"/>
      <c r="AK120" s="29"/>
      <c r="AL120" s="29"/>
      <c r="AM120" s="29"/>
      <c r="AN120" s="29"/>
      <c r="AO120" s="29"/>
      <c r="AP120" s="29"/>
      <c r="AQ120" s="29"/>
      <c r="AR120" s="29"/>
      <c r="AS120" s="29"/>
      <c r="AT120" s="29"/>
      <c r="AU120" s="29"/>
      <c r="AV120" s="29"/>
      <c r="AW120" s="29"/>
      <c r="AX120" s="29"/>
      <c r="AY120" s="29"/>
      <c r="AZ120" s="29"/>
      <c r="BA120" s="29"/>
      <c r="BB120" s="29"/>
      <c r="BC120" s="29"/>
      <c r="BD120" s="29"/>
      <c r="BE120" s="29"/>
      <c r="BF120" s="29"/>
    </row>
    <row r="121" spans="1:58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29"/>
      <c r="AA121" s="29"/>
      <c r="AB121" s="29"/>
      <c r="AC121" s="29"/>
      <c r="AD121" s="29"/>
      <c r="AE121" s="29"/>
      <c r="AF121" s="29"/>
      <c r="AG121" s="29"/>
      <c r="AH121" s="29"/>
      <c r="AI121" s="29"/>
      <c r="AJ121" s="29"/>
      <c r="AK121" s="29"/>
      <c r="AL121" s="29"/>
      <c r="AM121" s="29"/>
      <c r="AN121" s="29"/>
      <c r="AO121" s="29"/>
      <c r="AP121" s="29"/>
      <c r="AQ121" s="29"/>
      <c r="AR121" s="29"/>
      <c r="AS121" s="29"/>
      <c r="AT121" s="29"/>
      <c r="AU121" s="29"/>
      <c r="AV121" s="29"/>
      <c r="AW121" s="29"/>
      <c r="AX121" s="29"/>
      <c r="AY121" s="29"/>
      <c r="AZ121" s="29"/>
      <c r="BA121" s="29"/>
      <c r="BB121" s="29"/>
      <c r="BC121" s="29"/>
      <c r="BD121" s="29"/>
      <c r="BE121" s="29"/>
      <c r="BF121" s="29"/>
    </row>
    <row r="122" spans="1:58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29"/>
      <c r="AA122" s="29"/>
      <c r="AB122" s="29"/>
      <c r="AC122" s="29"/>
      <c r="AD122" s="29"/>
      <c r="AE122" s="29"/>
      <c r="AF122" s="29"/>
      <c r="AG122" s="29"/>
      <c r="AH122" s="29"/>
      <c r="AI122" s="29"/>
      <c r="AJ122" s="29"/>
      <c r="AK122" s="29"/>
      <c r="AL122" s="29"/>
      <c r="AM122" s="29"/>
      <c r="AN122" s="29"/>
      <c r="AO122" s="29"/>
      <c r="AP122" s="29"/>
      <c r="AQ122" s="29"/>
      <c r="AR122" s="29"/>
      <c r="AS122" s="29"/>
      <c r="AT122" s="29"/>
      <c r="AU122" s="29"/>
      <c r="AV122" s="29"/>
      <c r="AW122" s="29"/>
      <c r="AX122" s="29"/>
      <c r="AY122" s="29"/>
      <c r="AZ122" s="29"/>
      <c r="BA122" s="29"/>
      <c r="BB122" s="29"/>
      <c r="BC122" s="29"/>
      <c r="BD122" s="29"/>
      <c r="BE122" s="29"/>
      <c r="BF122" s="29"/>
    </row>
    <row r="123" spans="1:58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29"/>
      <c r="AA123" s="29"/>
      <c r="AB123" s="29"/>
      <c r="AC123" s="29"/>
      <c r="AD123" s="29"/>
      <c r="AE123" s="29"/>
      <c r="AF123" s="29"/>
      <c r="AG123" s="29"/>
      <c r="AH123" s="29"/>
      <c r="AI123" s="29"/>
      <c r="AJ123" s="29"/>
      <c r="AK123" s="29"/>
      <c r="AL123" s="29"/>
      <c r="AM123" s="29"/>
      <c r="AN123" s="29"/>
      <c r="AO123" s="29"/>
      <c r="AP123" s="29"/>
      <c r="AQ123" s="29"/>
      <c r="AR123" s="29"/>
      <c r="AS123" s="29"/>
      <c r="AT123" s="29"/>
      <c r="AU123" s="29"/>
      <c r="AV123" s="29"/>
      <c r="AW123" s="29"/>
      <c r="AX123" s="29"/>
      <c r="AY123" s="29"/>
      <c r="AZ123" s="29"/>
      <c r="BA123" s="29"/>
      <c r="BB123" s="29"/>
      <c r="BC123" s="29"/>
      <c r="BD123" s="29"/>
      <c r="BE123" s="29"/>
      <c r="BF123" s="29"/>
    </row>
    <row r="124" spans="1:58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29"/>
      <c r="AA124" s="29"/>
      <c r="AB124" s="29"/>
      <c r="AC124" s="29"/>
      <c r="AD124" s="29"/>
      <c r="AE124" s="29"/>
      <c r="AF124" s="29"/>
      <c r="AG124" s="29"/>
      <c r="AH124" s="29"/>
      <c r="AI124" s="29"/>
      <c r="AJ124" s="29"/>
      <c r="AK124" s="29"/>
      <c r="AL124" s="29"/>
      <c r="AM124" s="29"/>
      <c r="AN124" s="29"/>
      <c r="AO124" s="29"/>
      <c r="AP124" s="29"/>
      <c r="AQ124" s="29"/>
      <c r="AR124" s="29"/>
      <c r="AS124" s="29"/>
      <c r="AT124" s="29"/>
      <c r="AU124" s="29"/>
      <c r="AV124" s="29"/>
      <c r="AW124" s="29"/>
      <c r="AX124" s="29"/>
      <c r="AY124" s="29"/>
      <c r="AZ124" s="29"/>
      <c r="BA124" s="29"/>
      <c r="BB124" s="29"/>
      <c r="BC124" s="29"/>
      <c r="BD124" s="29"/>
      <c r="BE124" s="29"/>
      <c r="BF124" s="29"/>
    </row>
    <row r="125" spans="1:58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29"/>
      <c r="AA125" s="29"/>
      <c r="AB125" s="29"/>
      <c r="AC125" s="29"/>
      <c r="AD125" s="29"/>
      <c r="AE125" s="29"/>
      <c r="AF125" s="29"/>
      <c r="AG125" s="29"/>
      <c r="AH125" s="29"/>
      <c r="AI125" s="29"/>
      <c r="AJ125" s="29"/>
      <c r="AK125" s="29"/>
      <c r="AL125" s="29"/>
      <c r="AM125" s="29"/>
      <c r="AN125" s="29"/>
      <c r="AO125" s="29"/>
      <c r="AP125" s="29"/>
      <c r="AQ125" s="29"/>
      <c r="AR125" s="29"/>
      <c r="AS125" s="29"/>
      <c r="AT125" s="29"/>
      <c r="AU125" s="29"/>
      <c r="AV125" s="29"/>
      <c r="AW125" s="29"/>
      <c r="AX125" s="29"/>
      <c r="AY125" s="29"/>
      <c r="AZ125" s="29"/>
      <c r="BA125" s="29"/>
      <c r="BB125" s="29"/>
      <c r="BC125" s="29"/>
      <c r="BD125" s="29"/>
      <c r="BE125" s="29"/>
      <c r="BF125" s="29"/>
    </row>
    <row r="126" spans="1:58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29"/>
      <c r="AA126" s="29"/>
      <c r="AB126" s="29"/>
      <c r="AC126" s="29"/>
      <c r="AD126" s="29"/>
      <c r="AE126" s="29"/>
      <c r="AF126" s="29"/>
      <c r="AG126" s="29"/>
      <c r="AH126" s="29"/>
      <c r="AI126" s="29"/>
      <c r="AJ126" s="29"/>
      <c r="AK126" s="29"/>
      <c r="AL126" s="29"/>
      <c r="AM126" s="29"/>
      <c r="AN126" s="29"/>
      <c r="AO126" s="29"/>
      <c r="AP126" s="29"/>
      <c r="AQ126" s="29"/>
      <c r="AR126" s="29"/>
      <c r="AS126" s="29"/>
      <c r="AT126" s="29"/>
      <c r="AU126" s="29"/>
      <c r="AV126" s="29"/>
      <c r="AW126" s="29"/>
      <c r="AX126" s="29"/>
      <c r="AY126" s="29"/>
      <c r="AZ126" s="29"/>
      <c r="BA126" s="29"/>
      <c r="BB126" s="29"/>
      <c r="BC126" s="29"/>
      <c r="BD126" s="29"/>
      <c r="BE126" s="29"/>
      <c r="BF126" s="29"/>
    </row>
    <row r="127" spans="1:58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29"/>
      <c r="AA127" s="29"/>
      <c r="AB127" s="29"/>
      <c r="AC127" s="29"/>
      <c r="AD127" s="29"/>
      <c r="AE127" s="29"/>
      <c r="AF127" s="29"/>
      <c r="AG127" s="29"/>
      <c r="AH127" s="29"/>
      <c r="AI127" s="29"/>
      <c r="AJ127" s="29"/>
      <c r="AK127" s="29"/>
      <c r="AL127" s="29"/>
      <c r="AM127" s="29"/>
      <c r="AN127" s="29"/>
      <c r="AO127" s="29"/>
      <c r="AP127" s="29"/>
      <c r="AQ127" s="29"/>
      <c r="AR127" s="29"/>
      <c r="AS127" s="29"/>
      <c r="AT127" s="29"/>
      <c r="AU127" s="29"/>
      <c r="AV127" s="29"/>
      <c r="AW127" s="29"/>
      <c r="AX127" s="29"/>
      <c r="AY127" s="29"/>
      <c r="AZ127" s="29"/>
      <c r="BA127" s="29"/>
      <c r="BB127" s="29"/>
      <c r="BC127" s="29"/>
      <c r="BD127" s="29"/>
      <c r="BE127" s="29"/>
      <c r="BF127" s="29"/>
    </row>
    <row r="128" spans="1:58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29"/>
      <c r="AA128" s="29"/>
      <c r="AB128" s="29"/>
      <c r="AC128" s="29"/>
      <c r="AD128" s="29"/>
      <c r="AE128" s="29"/>
      <c r="AF128" s="29"/>
      <c r="AG128" s="29"/>
      <c r="AH128" s="29"/>
      <c r="AI128" s="29"/>
      <c r="AJ128" s="29"/>
      <c r="AK128" s="29"/>
      <c r="AL128" s="29"/>
      <c r="AM128" s="29"/>
      <c r="AN128" s="29"/>
      <c r="AO128" s="29"/>
      <c r="AP128" s="29"/>
      <c r="AQ128" s="29"/>
      <c r="AR128" s="29"/>
      <c r="AS128" s="29"/>
      <c r="AT128" s="29"/>
      <c r="AU128" s="29"/>
      <c r="AV128" s="29"/>
      <c r="AW128" s="29"/>
      <c r="AX128" s="29"/>
      <c r="AY128" s="29"/>
      <c r="AZ128" s="29"/>
      <c r="BA128" s="29"/>
      <c r="BB128" s="29"/>
      <c r="BC128" s="29"/>
      <c r="BD128" s="29"/>
      <c r="BE128" s="29"/>
      <c r="BF128" s="29"/>
    </row>
    <row r="129" spans="1:58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29"/>
      <c r="AA129" s="29"/>
      <c r="AB129" s="29"/>
      <c r="AC129" s="29"/>
      <c r="AD129" s="29"/>
      <c r="AE129" s="29"/>
      <c r="AF129" s="29"/>
      <c r="AG129" s="29"/>
      <c r="AH129" s="29"/>
      <c r="AI129" s="29"/>
      <c r="AJ129" s="29"/>
      <c r="AK129" s="29"/>
      <c r="AL129" s="29"/>
      <c r="AM129" s="29"/>
      <c r="AN129" s="29"/>
      <c r="AO129" s="29"/>
      <c r="AP129" s="29"/>
      <c r="AQ129" s="29"/>
      <c r="AR129" s="29"/>
      <c r="AS129" s="29"/>
      <c r="AT129" s="29"/>
      <c r="AU129" s="29"/>
      <c r="AV129" s="29"/>
      <c r="AW129" s="29"/>
      <c r="AX129" s="29"/>
      <c r="AY129" s="29"/>
      <c r="AZ129" s="29"/>
      <c r="BA129" s="29"/>
      <c r="BB129" s="29"/>
      <c r="BC129" s="29"/>
      <c r="BD129" s="29"/>
      <c r="BE129" s="29"/>
      <c r="BF129" s="29"/>
    </row>
    <row r="130" spans="1:58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29"/>
      <c r="AA130" s="29"/>
      <c r="AB130" s="29"/>
      <c r="AC130" s="29"/>
      <c r="AD130" s="29"/>
      <c r="AE130" s="29"/>
      <c r="AF130" s="29"/>
      <c r="AG130" s="29"/>
      <c r="AH130" s="29"/>
      <c r="AI130" s="29"/>
      <c r="AJ130" s="29"/>
      <c r="AK130" s="29"/>
      <c r="AL130" s="29"/>
      <c r="AM130" s="29"/>
      <c r="AN130" s="29"/>
      <c r="AO130" s="29"/>
      <c r="AP130" s="29"/>
      <c r="AQ130" s="29"/>
      <c r="AR130" s="29"/>
      <c r="AS130" s="29"/>
      <c r="AT130" s="29"/>
      <c r="AU130" s="29"/>
      <c r="AV130" s="29"/>
      <c r="AW130" s="29"/>
      <c r="AX130" s="29"/>
      <c r="AY130" s="29"/>
      <c r="AZ130" s="29"/>
      <c r="BA130" s="29"/>
      <c r="BB130" s="29"/>
      <c r="BC130" s="29"/>
      <c r="BD130" s="29"/>
      <c r="BE130" s="29"/>
      <c r="BF130" s="29"/>
    </row>
    <row r="131" spans="1:58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29"/>
      <c r="AA131" s="29"/>
      <c r="AB131" s="29"/>
      <c r="AC131" s="29"/>
      <c r="AD131" s="29"/>
      <c r="AE131" s="29"/>
      <c r="AF131" s="29"/>
      <c r="AG131" s="29"/>
      <c r="AH131" s="29"/>
      <c r="AI131" s="29"/>
      <c r="AJ131" s="29"/>
      <c r="AK131" s="29"/>
      <c r="AL131" s="29"/>
      <c r="AM131" s="29"/>
      <c r="AN131" s="29"/>
      <c r="AO131" s="29"/>
      <c r="AP131" s="29"/>
      <c r="AQ131" s="29"/>
      <c r="AR131" s="29"/>
      <c r="AS131" s="29"/>
      <c r="AT131" s="29"/>
      <c r="AU131" s="29"/>
      <c r="AV131" s="29"/>
      <c r="AW131" s="29"/>
      <c r="AX131" s="29"/>
      <c r="AY131" s="29"/>
      <c r="AZ131" s="29"/>
      <c r="BA131" s="29"/>
      <c r="BB131" s="29"/>
      <c r="BC131" s="29"/>
      <c r="BD131" s="29"/>
      <c r="BE131" s="29"/>
      <c r="BF131" s="29"/>
    </row>
    <row r="132" spans="1:58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29"/>
      <c r="AA132" s="29"/>
      <c r="AB132" s="29"/>
      <c r="AC132" s="29"/>
      <c r="AD132" s="29"/>
      <c r="AE132" s="29"/>
      <c r="AF132" s="29"/>
      <c r="AG132" s="29"/>
      <c r="AH132" s="29"/>
      <c r="AI132" s="29"/>
      <c r="AJ132" s="29"/>
      <c r="AK132" s="29"/>
      <c r="AL132" s="29"/>
      <c r="AM132" s="29"/>
      <c r="AN132" s="29"/>
      <c r="AO132" s="29"/>
      <c r="AP132" s="29"/>
      <c r="AQ132" s="29"/>
      <c r="AR132" s="29"/>
      <c r="AS132" s="29"/>
      <c r="AT132" s="29"/>
      <c r="AU132" s="29"/>
      <c r="AV132" s="29"/>
      <c r="AW132" s="29"/>
      <c r="AX132" s="29"/>
      <c r="AY132" s="29"/>
      <c r="AZ132" s="29"/>
      <c r="BA132" s="29"/>
      <c r="BB132" s="29"/>
      <c r="BC132" s="29"/>
      <c r="BD132" s="29"/>
      <c r="BE132" s="29"/>
      <c r="BF132" s="29"/>
    </row>
    <row r="133" spans="1:58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29"/>
      <c r="AA133" s="29"/>
      <c r="AB133" s="29"/>
      <c r="AC133" s="29"/>
      <c r="AD133" s="29"/>
      <c r="AE133" s="29"/>
      <c r="AF133" s="29"/>
      <c r="AG133" s="29"/>
      <c r="AH133" s="29"/>
      <c r="AI133" s="29"/>
      <c r="AJ133" s="29"/>
      <c r="AK133" s="29"/>
      <c r="AL133" s="29"/>
      <c r="AM133" s="29"/>
      <c r="AN133" s="29"/>
      <c r="AO133" s="29"/>
      <c r="AP133" s="29"/>
      <c r="AQ133" s="29"/>
      <c r="AR133" s="29"/>
      <c r="AS133" s="29"/>
      <c r="AT133" s="29"/>
      <c r="AU133" s="29"/>
      <c r="AV133" s="29"/>
      <c r="AW133" s="29"/>
      <c r="AX133" s="29"/>
      <c r="AY133" s="29"/>
      <c r="AZ133" s="29"/>
      <c r="BA133" s="29"/>
      <c r="BB133" s="29"/>
      <c r="BC133" s="29"/>
      <c r="BD133" s="29"/>
      <c r="BE133" s="29"/>
      <c r="BF133" s="29"/>
    </row>
    <row r="134" spans="1:58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29"/>
      <c r="AA134" s="29"/>
      <c r="AB134" s="29"/>
      <c r="AC134" s="29"/>
      <c r="AD134" s="29"/>
      <c r="AE134" s="29"/>
      <c r="AF134" s="29"/>
      <c r="AG134" s="29"/>
      <c r="AH134" s="29"/>
      <c r="AI134" s="29"/>
      <c r="AJ134" s="29"/>
      <c r="AK134" s="29"/>
      <c r="AL134" s="29"/>
      <c r="AM134" s="29"/>
      <c r="AN134" s="29"/>
      <c r="AO134" s="29"/>
      <c r="AP134" s="29"/>
      <c r="AQ134" s="29"/>
      <c r="AR134" s="29"/>
      <c r="AS134" s="29"/>
      <c r="AT134" s="29"/>
      <c r="AU134" s="29"/>
      <c r="AV134" s="29"/>
      <c r="AW134" s="29"/>
      <c r="AX134" s="29"/>
      <c r="AY134" s="29"/>
      <c r="AZ134" s="29"/>
      <c r="BA134" s="29"/>
      <c r="BB134" s="29"/>
      <c r="BC134" s="29"/>
      <c r="BD134" s="29"/>
      <c r="BE134" s="29"/>
      <c r="BF134" s="29"/>
    </row>
    <row r="135" spans="1:58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29"/>
      <c r="AA135" s="29"/>
      <c r="AB135" s="29"/>
      <c r="AC135" s="29"/>
      <c r="AD135" s="29"/>
      <c r="AE135" s="29"/>
      <c r="AF135" s="29"/>
      <c r="AG135" s="29"/>
      <c r="AH135" s="29"/>
      <c r="AI135" s="29"/>
      <c r="AJ135" s="29"/>
      <c r="AK135" s="29"/>
      <c r="AL135" s="29"/>
      <c r="AM135" s="29"/>
      <c r="AN135" s="29"/>
      <c r="AO135" s="29"/>
      <c r="AP135" s="29"/>
      <c r="AQ135" s="29"/>
      <c r="AR135" s="29"/>
      <c r="AS135" s="29"/>
      <c r="AT135" s="29"/>
      <c r="AU135" s="29"/>
      <c r="AV135" s="29"/>
      <c r="AW135" s="29"/>
      <c r="AX135" s="29"/>
      <c r="AY135" s="29"/>
      <c r="AZ135" s="29"/>
      <c r="BA135" s="29"/>
      <c r="BB135" s="29"/>
      <c r="BC135" s="29"/>
      <c r="BD135" s="29"/>
      <c r="BE135" s="29"/>
      <c r="BF135" s="29"/>
    </row>
    <row r="136" spans="1:58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29"/>
      <c r="AA136" s="29"/>
      <c r="AB136" s="29"/>
      <c r="AC136" s="29"/>
      <c r="AD136" s="29"/>
      <c r="AE136" s="29"/>
      <c r="AF136" s="29"/>
      <c r="AG136" s="29"/>
      <c r="AH136" s="29"/>
      <c r="AI136" s="29"/>
      <c r="AJ136" s="29"/>
      <c r="AK136" s="29"/>
      <c r="AL136" s="29"/>
      <c r="AM136" s="29"/>
      <c r="AN136" s="29"/>
      <c r="AO136" s="29"/>
      <c r="AP136" s="29"/>
      <c r="AQ136" s="29"/>
      <c r="AR136" s="29"/>
      <c r="AS136" s="29"/>
      <c r="AT136" s="29"/>
      <c r="AU136" s="29"/>
      <c r="AV136" s="29"/>
      <c r="AW136" s="29"/>
      <c r="AX136" s="29"/>
      <c r="AY136" s="29"/>
      <c r="AZ136" s="29"/>
      <c r="BA136" s="29"/>
      <c r="BB136" s="29"/>
      <c r="BC136" s="29"/>
      <c r="BD136" s="29"/>
      <c r="BE136" s="29"/>
      <c r="BF136" s="29"/>
    </row>
    <row r="137" spans="1:58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29"/>
      <c r="AA137" s="29"/>
      <c r="AB137" s="29"/>
      <c r="AC137" s="29"/>
      <c r="AD137" s="29"/>
      <c r="AE137" s="29"/>
      <c r="AF137" s="29"/>
      <c r="AG137" s="29"/>
      <c r="AH137" s="29"/>
      <c r="AI137" s="29"/>
      <c r="AJ137" s="29"/>
      <c r="AK137" s="29"/>
      <c r="AL137" s="29"/>
      <c r="AM137" s="29"/>
      <c r="AN137" s="29"/>
      <c r="AO137" s="29"/>
      <c r="AP137" s="29"/>
      <c r="AQ137" s="29"/>
      <c r="AR137" s="29"/>
      <c r="AS137" s="29"/>
      <c r="AT137" s="29"/>
      <c r="AU137" s="29"/>
      <c r="AV137" s="29"/>
      <c r="AW137" s="29"/>
      <c r="AX137" s="29"/>
      <c r="AY137" s="29"/>
      <c r="AZ137" s="29"/>
      <c r="BA137" s="29"/>
      <c r="BB137" s="29"/>
      <c r="BC137" s="29"/>
      <c r="BD137" s="29"/>
      <c r="BE137" s="29"/>
      <c r="BF137" s="29"/>
    </row>
    <row r="138" spans="1:58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29"/>
      <c r="AA138" s="29"/>
      <c r="AB138" s="29"/>
      <c r="AC138" s="29"/>
      <c r="AD138" s="29"/>
      <c r="AE138" s="29"/>
      <c r="AF138" s="29"/>
      <c r="AG138" s="29"/>
      <c r="AH138" s="29"/>
      <c r="AI138" s="29"/>
      <c r="AJ138" s="29"/>
      <c r="AK138" s="29"/>
      <c r="AL138" s="29"/>
      <c r="AM138" s="29"/>
      <c r="AN138" s="29"/>
      <c r="AO138" s="29"/>
      <c r="AP138" s="29"/>
      <c r="AQ138" s="29"/>
      <c r="AR138" s="29"/>
      <c r="AS138" s="29"/>
      <c r="AT138" s="29"/>
      <c r="AU138" s="29"/>
      <c r="AV138" s="29"/>
      <c r="AW138" s="29"/>
      <c r="AX138" s="29"/>
      <c r="AY138" s="29"/>
      <c r="AZ138" s="29"/>
      <c r="BA138" s="29"/>
      <c r="BB138" s="29"/>
      <c r="BC138" s="29"/>
      <c r="BD138" s="29"/>
      <c r="BE138" s="29"/>
      <c r="BF138" s="29"/>
    </row>
    <row r="139" spans="1:58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29"/>
      <c r="AA139" s="29"/>
      <c r="AB139" s="29"/>
      <c r="AC139" s="29"/>
      <c r="AD139" s="29"/>
      <c r="AE139" s="29"/>
      <c r="AF139" s="29"/>
      <c r="AG139" s="29"/>
      <c r="AH139" s="29"/>
      <c r="AI139" s="29"/>
      <c r="AJ139" s="29"/>
      <c r="AK139" s="29"/>
      <c r="AL139" s="29"/>
      <c r="AM139" s="29"/>
      <c r="AN139" s="29"/>
      <c r="AO139" s="29"/>
      <c r="AP139" s="29"/>
      <c r="AQ139" s="29"/>
      <c r="AR139" s="29"/>
      <c r="AS139" s="29"/>
      <c r="AT139" s="29"/>
      <c r="AU139" s="29"/>
      <c r="AV139" s="29"/>
      <c r="AW139" s="29"/>
      <c r="AX139" s="29"/>
      <c r="AY139" s="29"/>
      <c r="AZ139" s="29"/>
      <c r="BA139" s="29"/>
      <c r="BB139" s="29"/>
      <c r="BC139" s="29"/>
      <c r="BD139" s="29"/>
      <c r="BE139" s="29"/>
      <c r="BF139" s="29"/>
    </row>
    <row r="140" spans="1:58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29"/>
      <c r="AA140" s="29"/>
      <c r="AB140" s="29"/>
      <c r="AC140" s="29"/>
      <c r="AD140" s="29"/>
      <c r="AE140" s="29"/>
      <c r="AF140" s="29"/>
      <c r="AG140" s="29"/>
      <c r="AH140" s="29"/>
      <c r="AI140" s="29"/>
      <c r="AJ140" s="29"/>
      <c r="AK140" s="29"/>
      <c r="AL140" s="29"/>
      <c r="AM140" s="29"/>
      <c r="AN140" s="29"/>
      <c r="AO140" s="29"/>
      <c r="AP140" s="29"/>
      <c r="AQ140" s="29"/>
      <c r="AR140" s="29"/>
      <c r="AS140" s="29"/>
      <c r="AT140" s="29"/>
      <c r="AU140" s="29"/>
      <c r="AV140" s="29"/>
      <c r="AW140" s="29"/>
      <c r="AX140" s="29"/>
      <c r="AY140" s="29"/>
      <c r="AZ140" s="29"/>
      <c r="BA140" s="29"/>
      <c r="BB140" s="29"/>
      <c r="BC140" s="29"/>
      <c r="BD140" s="29"/>
      <c r="BE140" s="29"/>
      <c r="BF140" s="29"/>
    </row>
    <row r="141" spans="1:58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29"/>
      <c r="AA141" s="29"/>
      <c r="AB141" s="29"/>
      <c r="AC141" s="29"/>
      <c r="AD141" s="29"/>
      <c r="AE141" s="29"/>
      <c r="AF141" s="29"/>
      <c r="AG141" s="29"/>
      <c r="AH141" s="29"/>
      <c r="AI141" s="29"/>
      <c r="AJ141" s="29"/>
      <c r="AK141" s="29"/>
      <c r="AL141" s="29"/>
      <c r="AM141" s="29"/>
      <c r="AN141" s="29"/>
      <c r="AO141" s="29"/>
      <c r="AP141" s="29"/>
      <c r="AQ141" s="29"/>
      <c r="AR141" s="29"/>
      <c r="AS141" s="29"/>
      <c r="AT141" s="29"/>
      <c r="AU141" s="29"/>
      <c r="AV141" s="29"/>
      <c r="AW141" s="29"/>
      <c r="AX141" s="29"/>
      <c r="AY141" s="29"/>
      <c r="AZ141" s="29"/>
      <c r="BA141" s="29"/>
      <c r="BB141" s="29"/>
      <c r="BC141" s="29"/>
      <c r="BD141" s="29"/>
      <c r="BE141" s="29"/>
      <c r="BF141" s="29"/>
    </row>
    <row r="142" spans="1:58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29"/>
      <c r="AA142" s="29"/>
      <c r="AB142" s="29"/>
      <c r="AC142" s="29"/>
      <c r="AD142" s="29"/>
      <c r="AE142" s="29"/>
      <c r="AF142" s="29"/>
      <c r="AG142" s="29"/>
      <c r="AH142" s="29"/>
      <c r="AI142" s="29"/>
      <c r="AJ142" s="29"/>
      <c r="AK142" s="29"/>
      <c r="AL142" s="29"/>
      <c r="AM142" s="29"/>
      <c r="AN142" s="29"/>
      <c r="AO142" s="29"/>
      <c r="AP142" s="29"/>
      <c r="AQ142" s="29"/>
      <c r="AR142" s="29"/>
      <c r="AS142" s="29"/>
      <c r="AT142" s="29"/>
      <c r="AU142" s="29"/>
      <c r="AV142" s="29"/>
      <c r="AW142" s="29"/>
      <c r="AX142" s="29"/>
      <c r="AY142" s="29"/>
      <c r="AZ142" s="29"/>
      <c r="BA142" s="29"/>
      <c r="BB142" s="29"/>
      <c r="BC142" s="29"/>
      <c r="BD142" s="29"/>
      <c r="BE142" s="29"/>
      <c r="BF142" s="29"/>
    </row>
    <row r="143" spans="1:58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29"/>
      <c r="AA143" s="29"/>
      <c r="AB143" s="29"/>
      <c r="AC143" s="29"/>
      <c r="AD143" s="29"/>
      <c r="AE143" s="29"/>
      <c r="AF143" s="29"/>
      <c r="AG143" s="29"/>
      <c r="AH143" s="29"/>
      <c r="AI143" s="29"/>
      <c r="AJ143" s="29"/>
      <c r="AK143" s="29"/>
      <c r="AL143" s="29"/>
      <c r="AM143" s="29"/>
      <c r="AN143" s="29"/>
      <c r="AO143" s="29"/>
      <c r="AP143" s="29"/>
      <c r="AQ143" s="29"/>
      <c r="AR143" s="29"/>
      <c r="AS143" s="29"/>
      <c r="AT143" s="29"/>
      <c r="AU143" s="29"/>
      <c r="AV143" s="29"/>
      <c r="AW143" s="29"/>
      <c r="AX143" s="29"/>
      <c r="AY143" s="29"/>
      <c r="AZ143" s="29"/>
      <c r="BA143" s="29"/>
      <c r="BB143" s="29"/>
      <c r="BC143" s="29"/>
      <c r="BD143" s="29"/>
      <c r="BE143" s="29"/>
      <c r="BF143" s="29"/>
    </row>
    <row r="144" spans="1:58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29"/>
      <c r="AA144" s="29"/>
      <c r="AB144" s="29"/>
      <c r="AC144" s="29"/>
      <c r="AD144" s="29"/>
      <c r="AE144" s="29"/>
      <c r="AF144" s="29"/>
      <c r="AG144" s="29"/>
      <c r="AH144" s="29"/>
      <c r="AI144" s="29"/>
      <c r="AJ144" s="29"/>
      <c r="AK144" s="29"/>
      <c r="AL144" s="29"/>
      <c r="AM144" s="29"/>
      <c r="AN144" s="29"/>
      <c r="AO144" s="29"/>
      <c r="AP144" s="29"/>
      <c r="AQ144" s="29"/>
      <c r="AR144" s="29"/>
      <c r="AS144" s="29"/>
      <c r="AT144" s="29"/>
      <c r="AU144" s="29"/>
      <c r="AV144" s="29"/>
      <c r="AW144" s="29"/>
      <c r="AX144" s="29"/>
      <c r="AY144" s="29"/>
      <c r="AZ144" s="29"/>
      <c r="BA144" s="29"/>
      <c r="BB144" s="29"/>
      <c r="BC144" s="29"/>
      <c r="BD144" s="29"/>
      <c r="BE144" s="29"/>
      <c r="BF144" s="29"/>
    </row>
    <row r="145" spans="1:58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29"/>
      <c r="AA145" s="29"/>
      <c r="AB145" s="29"/>
      <c r="AC145" s="29"/>
      <c r="AD145" s="29"/>
      <c r="AE145" s="29"/>
      <c r="AF145" s="29"/>
      <c r="AG145" s="29"/>
      <c r="AH145" s="29"/>
      <c r="AI145" s="29"/>
      <c r="AJ145" s="29"/>
      <c r="AK145" s="29"/>
      <c r="AL145" s="29"/>
      <c r="AM145" s="29"/>
      <c r="AN145" s="29"/>
      <c r="AO145" s="29"/>
      <c r="AP145" s="29"/>
      <c r="AQ145" s="29"/>
      <c r="AR145" s="29"/>
      <c r="AS145" s="29"/>
      <c r="AT145" s="29"/>
      <c r="AU145" s="29"/>
      <c r="AV145" s="29"/>
      <c r="AW145" s="29"/>
      <c r="AX145" s="29"/>
      <c r="AY145" s="29"/>
      <c r="AZ145" s="29"/>
      <c r="BA145" s="29"/>
      <c r="BB145" s="29"/>
      <c r="BC145" s="29"/>
      <c r="BD145" s="29"/>
      <c r="BE145" s="29"/>
      <c r="BF145" s="29"/>
    </row>
    <row r="146" spans="1:58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29"/>
      <c r="AA146" s="29"/>
      <c r="AB146" s="29"/>
      <c r="AC146" s="29"/>
      <c r="AD146" s="29"/>
      <c r="AE146" s="29"/>
      <c r="AF146" s="29"/>
      <c r="AG146" s="29"/>
      <c r="AH146" s="29"/>
      <c r="AI146" s="29"/>
      <c r="AJ146" s="29"/>
      <c r="AK146" s="29"/>
      <c r="AL146" s="29"/>
      <c r="AM146" s="29"/>
      <c r="AN146" s="29"/>
      <c r="AO146" s="29"/>
      <c r="AP146" s="29"/>
      <c r="AQ146" s="29"/>
      <c r="AR146" s="29"/>
      <c r="AS146" s="29"/>
      <c r="AT146" s="29"/>
      <c r="AU146" s="29"/>
      <c r="AV146" s="29"/>
      <c r="AW146" s="29"/>
      <c r="AX146" s="29"/>
      <c r="AY146" s="29"/>
      <c r="AZ146" s="29"/>
      <c r="BA146" s="29"/>
      <c r="BB146" s="29"/>
      <c r="BC146" s="29"/>
      <c r="BD146" s="29"/>
      <c r="BE146" s="29"/>
      <c r="BF146" s="29"/>
    </row>
    <row r="147" spans="1:58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29"/>
      <c r="AA147" s="29"/>
      <c r="AB147" s="29"/>
      <c r="AC147" s="29"/>
      <c r="AD147" s="29"/>
      <c r="AE147" s="29"/>
      <c r="AF147" s="29"/>
      <c r="AG147" s="29"/>
      <c r="AH147" s="29"/>
      <c r="AI147" s="29"/>
      <c r="AJ147" s="29"/>
      <c r="AK147" s="29"/>
      <c r="AL147" s="29"/>
      <c r="AM147" s="29"/>
      <c r="AN147" s="29"/>
      <c r="AO147" s="29"/>
      <c r="AP147" s="29"/>
      <c r="AQ147" s="29"/>
      <c r="AR147" s="29"/>
      <c r="AS147" s="29"/>
      <c r="AT147" s="29"/>
      <c r="AU147" s="29"/>
      <c r="AV147" s="29"/>
      <c r="AW147" s="29"/>
      <c r="AX147" s="29"/>
      <c r="AY147" s="29"/>
      <c r="AZ147" s="29"/>
      <c r="BA147" s="29"/>
      <c r="BB147" s="29"/>
      <c r="BC147" s="29"/>
      <c r="BD147" s="29"/>
      <c r="BE147" s="29"/>
      <c r="BF147" s="29"/>
    </row>
    <row r="148" spans="1:58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29"/>
      <c r="AA148" s="29"/>
      <c r="AB148" s="29"/>
      <c r="AC148" s="29"/>
      <c r="AD148" s="29"/>
      <c r="AE148" s="29"/>
      <c r="AF148" s="29"/>
      <c r="AG148" s="29"/>
      <c r="AH148" s="29"/>
      <c r="AI148" s="29"/>
      <c r="AJ148" s="29"/>
      <c r="AK148" s="29"/>
      <c r="AL148" s="29"/>
      <c r="AM148" s="29"/>
      <c r="AN148" s="29"/>
      <c r="AO148" s="29"/>
      <c r="AP148" s="29"/>
      <c r="AQ148" s="29"/>
      <c r="AR148" s="29"/>
      <c r="AS148" s="29"/>
      <c r="AT148" s="29"/>
      <c r="AU148" s="29"/>
      <c r="AV148" s="29"/>
      <c r="AW148" s="29"/>
      <c r="AX148" s="29"/>
      <c r="AY148" s="29"/>
      <c r="AZ148" s="29"/>
      <c r="BA148" s="29"/>
      <c r="BB148" s="29"/>
      <c r="BC148" s="29"/>
      <c r="BD148" s="29"/>
      <c r="BE148" s="29"/>
      <c r="BF148" s="29"/>
    </row>
    <row r="149" spans="1:58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29"/>
      <c r="AA149" s="29"/>
      <c r="AB149" s="29"/>
      <c r="AC149" s="29"/>
      <c r="AD149" s="29"/>
      <c r="AE149" s="29"/>
      <c r="AF149" s="29"/>
      <c r="AG149" s="29"/>
      <c r="AH149" s="29"/>
      <c r="AI149" s="29"/>
      <c r="AJ149" s="29"/>
      <c r="AK149" s="29"/>
      <c r="AL149" s="29"/>
      <c r="AM149" s="29"/>
      <c r="AN149" s="29"/>
      <c r="AO149" s="29"/>
      <c r="AP149" s="29"/>
      <c r="AQ149" s="29"/>
      <c r="AR149" s="29"/>
      <c r="AS149" s="29"/>
      <c r="AT149" s="29"/>
      <c r="AU149" s="29"/>
      <c r="AV149" s="29"/>
      <c r="AW149" s="29"/>
      <c r="AX149" s="29"/>
      <c r="AY149" s="29"/>
      <c r="AZ149" s="29"/>
      <c r="BA149" s="29"/>
      <c r="BB149" s="29"/>
      <c r="BC149" s="29"/>
      <c r="BD149" s="29"/>
      <c r="BE149" s="29"/>
      <c r="BF149" s="29"/>
    </row>
    <row r="150" spans="1:58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29"/>
      <c r="AA150" s="29"/>
      <c r="AB150" s="29"/>
      <c r="AC150" s="29"/>
      <c r="AD150" s="29"/>
      <c r="AE150" s="29"/>
      <c r="AF150" s="29"/>
      <c r="AG150" s="29"/>
      <c r="AH150" s="29"/>
      <c r="AI150" s="29"/>
      <c r="AJ150" s="29"/>
      <c r="AK150" s="29"/>
      <c r="AL150" s="29"/>
      <c r="AM150" s="29"/>
      <c r="AN150" s="29"/>
      <c r="AO150" s="29"/>
      <c r="AP150" s="29"/>
      <c r="AQ150" s="29"/>
      <c r="AR150" s="29"/>
      <c r="AS150" s="29"/>
      <c r="AT150" s="29"/>
      <c r="AU150" s="29"/>
      <c r="AV150" s="29"/>
      <c r="AW150" s="29"/>
      <c r="AX150" s="29"/>
      <c r="AY150" s="29"/>
      <c r="AZ150" s="29"/>
      <c r="BA150" s="29"/>
      <c r="BB150" s="29"/>
      <c r="BC150" s="29"/>
      <c r="BD150" s="29"/>
      <c r="BE150" s="29"/>
      <c r="BF150" s="29"/>
    </row>
    <row r="151" spans="1:58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29"/>
      <c r="AA151" s="29"/>
      <c r="AB151" s="29"/>
      <c r="AC151" s="29"/>
      <c r="AD151" s="29"/>
      <c r="AE151" s="29"/>
      <c r="AF151" s="29"/>
      <c r="AG151" s="29"/>
      <c r="AH151" s="29"/>
      <c r="AI151" s="29"/>
      <c r="AJ151" s="29"/>
      <c r="AK151" s="29"/>
      <c r="AL151" s="29"/>
      <c r="AM151" s="29"/>
      <c r="AN151" s="29"/>
      <c r="AO151" s="29"/>
      <c r="AP151" s="29"/>
      <c r="AQ151" s="29"/>
      <c r="AR151" s="29"/>
      <c r="AS151" s="29"/>
      <c r="AT151" s="29"/>
      <c r="AU151" s="29"/>
      <c r="AV151" s="29"/>
      <c r="AW151" s="29"/>
      <c r="AX151" s="29"/>
      <c r="AY151" s="29"/>
      <c r="AZ151" s="29"/>
      <c r="BA151" s="29"/>
      <c r="BB151" s="29"/>
      <c r="BC151" s="29"/>
      <c r="BD151" s="29"/>
      <c r="BE151" s="29"/>
      <c r="BF151" s="29"/>
    </row>
    <row r="152" spans="1:58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29"/>
      <c r="AA152" s="29"/>
      <c r="AB152" s="29"/>
      <c r="AC152" s="29"/>
      <c r="AD152" s="29"/>
      <c r="AE152" s="29"/>
      <c r="AF152" s="29"/>
      <c r="AG152" s="29"/>
      <c r="AH152" s="29"/>
      <c r="AI152" s="29"/>
      <c r="AJ152" s="29"/>
      <c r="AK152" s="29"/>
      <c r="AL152" s="29"/>
      <c r="AM152" s="29"/>
      <c r="AN152" s="29"/>
      <c r="AO152" s="29"/>
      <c r="AP152" s="29"/>
      <c r="AQ152" s="29"/>
      <c r="AR152" s="29"/>
      <c r="AS152" s="29"/>
      <c r="AT152" s="29"/>
      <c r="AU152" s="29"/>
      <c r="AV152" s="29"/>
      <c r="AW152" s="29"/>
      <c r="AX152" s="29"/>
      <c r="AY152" s="29"/>
      <c r="AZ152" s="29"/>
      <c r="BA152" s="29"/>
      <c r="BB152" s="29"/>
      <c r="BC152" s="29"/>
      <c r="BD152" s="29"/>
      <c r="BE152" s="29"/>
      <c r="BF152" s="29"/>
    </row>
    <row r="153" spans="1:58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29"/>
      <c r="AA153" s="29"/>
      <c r="AB153" s="29"/>
      <c r="AC153" s="29"/>
      <c r="AD153" s="29"/>
      <c r="AE153" s="29"/>
      <c r="AF153" s="29"/>
      <c r="AG153" s="29"/>
      <c r="AH153" s="29"/>
      <c r="AI153" s="29"/>
      <c r="AJ153" s="29"/>
      <c r="AK153" s="29"/>
      <c r="AL153" s="29"/>
      <c r="AM153" s="29"/>
      <c r="AN153" s="29"/>
      <c r="AO153" s="29"/>
      <c r="AP153" s="29"/>
      <c r="AQ153" s="29"/>
      <c r="AR153" s="29"/>
      <c r="AS153" s="29"/>
      <c r="AT153" s="29"/>
      <c r="AU153" s="29"/>
      <c r="AV153" s="29"/>
      <c r="AW153" s="29"/>
      <c r="AX153" s="29"/>
      <c r="AY153" s="29"/>
      <c r="AZ153" s="29"/>
      <c r="BA153" s="29"/>
      <c r="BB153" s="29"/>
      <c r="BC153" s="29"/>
      <c r="BD153" s="29"/>
      <c r="BE153" s="29"/>
      <c r="BF153" s="29"/>
    </row>
    <row r="154" spans="1:58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29"/>
      <c r="AA154" s="29"/>
      <c r="AB154" s="29"/>
      <c r="AC154" s="29"/>
      <c r="AD154" s="29"/>
      <c r="AE154" s="29"/>
      <c r="AF154" s="29"/>
      <c r="AG154" s="29"/>
      <c r="AH154" s="29"/>
      <c r="AI154" s="29"/>
      <c r="AJ154" s="29"/>
      <c r="AK154" s="29"/>
      <c r="AL154" s="29"/>
      <c r="AM154" s="29"/>
      <c r="AN154" s="29"/>
      <c r="AO154" s="29"/>
      <c r="AP154" s="29"/>
      <c r="AQ154" s="29"/>
      <c r="AR154" s="29"/>
      <c r="AS154" s="29"/>
      <c r="AT154" s="29"/>
      <c r="AU154" s="29"/>
      <c r="AV154" s="29"/>
      <c r="AW154" s="29"/>
      <c r="AX154" s="29"/>
      <c r="AY154" s="29"/>
      <c r="AZ154" s="29"/>
      <c r="BA154" s="29"/>
      <c r="BB154" s="29"/>
      <c r="BC154" s="29"/>
      <c r="BD154" s="29"/>
      <c r="BE154" s="29"/>
      <c r="BF154" s="29"/>
    </row>
    <row r="155" spans="1:58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29"/>
      <c r="AA155" s="29"/>
      <c r="AB155" s="29"/>
      <c r="AC155" s="29"/>
      <c r="AD155" s="29"/>
      <c r="AE155" s="29"/>
      <c r="AF155" s="29"/>
      <c r="AG155" s="29"/>
      <c r="AH155" s="29"/>
      <c r="AI155" s="29"/>
      <c r="AJ155" s="29"/>
      <c r="AK155" s="29"/>
      <c r="AL155" s="29"/>
      <c r="AM155" s="29"/>
      <c r="AN155" s="29"/>
      <c r="AO155" s="29"/>
      <c r="AP155" s="29"/>
      <c r="AQ155" s="29"/>
      <c r="AR155" s="29"/>
      <c r="AS155" s="29"/>
      <c r="AT155" s="29"/>
      <c r="AU155" s="29"/>
      <c r="AV155" s="29"/>
      <c r="AW155" s="29"/>
      <c r="AX155" s="29"/>
      <c r="AY155" s="29"/>
      <c r="AZ155" s="29"/>
      <c r="BA155" s="29"/>
      <c r="BB155" s="29"/>
      <c r="BC155" s="29"/>
      <c r="BD155" s="29"/>
      <c r="BE155" s="29"/>
      <c r="BF155" s="29"/>
    </row>
    <row r="156" spans="1:58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29"/>
      <c r="AA156" s="29"/>
      <c r="AB156" s="29"/>
      <c r="AC156" s="29"/>
      <c r="AD156" s="29"/>
      <c r="AE156" s="29"/>
      <c r="AF156" s="29"/>
      <c r="AG156" s="29"/>
      <c r="AH156" s="29"/>
      <c r="AI156" s="29"/>
      <c r="AJ156" s="29"/>
      <c r="AK156" s="29"/>
      <c r="AL156" s="29"/>
      <c r="AM156" s="29"/>
      <c r="AN156" s="29"/>
      <c r="AO156" s="29"/>
      <c r="AP156" s="29"/>
      <c r="AQ156" s="29"/>
      <c r="AR156" s="29"/>
      <c r="AS156" s="29"/>
      <c r="AT156" s="29"/>
      <c r="AU156" s="29"/>
      <c r="AV156" s="29"/>
      <c r="AW156" s="29"/>
      <c r="AX156" s="29"/>
      <c r="AY156" s="29"/>
      <c r="AZ156" s="29"/>
      <c r="BA156" s="29"/>
      <c r="BB156" s="29"/>
      <c r="BC156" s="29"/>
      <c r="BD156" s="29"/>
      <c r="BE156" s="29"/>
      <c r="BF156" s="29"/>
    </row>
    <row r="157" spans="1:58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29"/>
      <c r="AA157" s="29"/>
      <c r="AB157" s="29"/>
      <c r="AC157" s="29"/>
      <c r="AD157" s="29"/>
      <c r="AE157" s="29"/>
      <c r="AF157" s="29"/>
      <c r="AG157" s="29"/>
      <c r="AH157" s="29"/>
      <c r="AI157" s="29"/>
      <c r="AJ157" s="29"/>
      <c r="AK157" s="29"/>
      <c r="AL157" s="29"/>
      <c r="AM157" s="29"/>
      <c r="AN157" s="29"/>
      <c r="AO157" s="29"/>
      <c r="AP157" s="29"/>
      <c r="AQ157" s="29"/>
      <c r="AR157" s="29"/>
      <c r="AS157" s="29"/>
      <c r="AT157" s="29"/>
      <c r="AU157" s="29"/>
      <c r="AV157" s="29"/>
      <c r="AW157" s="29"/>
      <c r="AX157" s="29"/>
      <c r="AY157" s="29"/>
      <c r="AZ157" s="29"/>
      <c r="BA157" s="29"/>
      <c r="BB157" s="29"/>
      <c r="BC157" s="29"/>
      <c r="BD157" s="29"/>
      <c r="BE157" s="29"/>
      <c r="BF157" s="29"/>
    </row>
    <row r="158" spans="1:58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29"/>
      <c r="AA158" s="29"/>
      <c r="AB158" s="29"/>
      <c r="AC158" s="29"/>
      <c r="AD158" s="29"/>
      <c r="AE158" s="29"/>
      <c r="AF158" s="29"/>
      <c r="AG158" s="29"/>
      <c r="AH158" s="29"/>
      <c r="AI158" s="29"/>
      <c r="AJ158" s="29"/>
      <c r="AK158" s="29"/>
      <c r="AL158" s="29"/>
      <c r="AM158" s="29"/>
      <c r="AN158" s="29"/>
      <c r="AO158" s="29"/>
      <c r="AP158" s="29"/>
      <c r="AQ158" s="29"/>
      <c r="AR158" s="29"/>
      <c r="AS158" s="29"/>
      <c r="AT158" s="29"/>
      <c r="AU158" s="29"/>
      <c r="AV158" s="29"/>
      <c r="AW158" s="29"/>
      <c r="AX158" s="29"/>
      <c r="AY158" s="29"/>
      <c r="AZ158" s="29"/>
      <c r="BA158" s="29"/>
      <c r="BB158" s="29"/>
      <c r="BC158" s="29"/>
      <c r="BD158" s="29"/>
      <c r="BE158" s="29"/>
      <c r="BF158" s="29"/>
    </row>
    <row r="159" spans="1:58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29"/>
      <c r="AA159" s="29"/>
      <c r="AB159" s="29"/>
      <c r="AC159" s="29"/>
      <c r="AD159" s="29"/>
      <c r="AE159" s="29"/>
      <c r="AF159" s="29"/>
      <c r="AG159" s="29"/>
      <c r="AH159" s="29"/>
      <c r="AI159" s="29"/>
      <c r="AJ159" s="29"/>
      <c r="AK159" s="29"/>
      <c r="AL159" s="29"/>
      <c r="AM159" s="29"/>
      <c r="AN159" s="29"/>
      <c r="AO159" s="29"/>
      <c r="AP159" s="29"/>
      <c r="AQ159" s="29"/>
      <c r="AR159" s="29"/>
      <c r="AS159" s="29"/>
      <c r="AT159" s="29"/>
      <c r="AU159" s="29"/>
      <c r="AV159" s="29"/>
      <c r="AW159" s="29"/>
      <c r="AX159" s="29"/>
      <c r="AY159" s="29"/>
      <c r="AZ159" s="29"/>
      <c r="BA159" s="29"/>
      <c r="BB159" s="29"/>
      <c r="BC159" s="29"/>
      <c r="BD159" s="29"/>
      <c r="BE159" s="29"/>
      <c r="BF159" s="29"/>
    </row>
    <row r="160" spans="1:58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29"/>
      <c r="AA160" s="29"/>
      <c r="AB160" s="29"/>
      <c r="AC160" s="29"/>
      <c r="AD160" s="29"/>
      <c r="AE160" s="29"/>
      <c r="AF160" s="29"/>
      <c r="AG160" s="29"/>
      <c r="AH160" s="29"/>
      <c r="AI160" s="29"/>
      <c r="AJ160" s="29"/>
      <c r="AK160" s="29"/>
      <c r="AL160" s="29"/>
      <c r="AM160" s="29"/>
      <c r="AN160" s="29"/>
      <c r="AO160" s="29"/>
      <c r="AP160" s="29"/>
      <c r="AQ160" s="29"/>
      <c r="AR160" s="29"/>
      <c r="AS160" s="29"/>
      <c r="AT160" s="29"/>
      <c r="AU160" s="29"/>
      <c r="AV160" s="29"/>
      <c r="AW160" s="29"/>
      <c r="AX160" s="29"/>
      <c r="AY160" s="29"/>
      <c r="AZ160" s="29"/>
      <c r="BA160" s="29"/>
      <c r="BB160" s="29"/>
      <c r="BC160" s="29"/>
      <c r="BD160" s="29"/>
      <c r="BE160" s="29"/>
      <c r="BF160" s="29"/>
    </row>
    <row r="161" spans="1:58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29"/>
      <c r="AA161" s="29"/>
      <c r="AB161" s="29"/>
      <c r="AC161" s="29"/>
      <c r="AD161" s="29"/>
      <c r="AE161" s="29"/>
      <c r="AF161" s="29"/>
      <c r="AG161" s="29"/>
      <c r="AH161" s="29"/>
      <c r="AI161" s="29"/>
      <c r="AJ161" s="29"/>
      <c r="AK161" s="29"/>
      <c r="AL161" s="29"/>
      <c r="AM161" s="29"/>
      <c r="AN161" s="29"/>
      <c r="AO161" s="29"/>
      <c r="AP161" s="29"/>
      <c r="AQ161" s="29"/>
      <c r="AR161" s="29"/>
      <c r="AS161" s="29"/>
      <c r="AT161" s="29"/>
      <c r="AU161" s="29"/>
      <c r="AV161" s="29"/>
      <c r="AW161" s="29"/>
      <c r="AX161" s="29"/>
      <c r="AY161" s="29"/>
      <c r="AZ161" s="29"/>
      <c r="BA161" s="29"/>
      <c r="BB161" s="29"/>
      <c r="BC161" s="29"/>
      <c r="BD161" s="29"/>
      <c r="BE161" s="29"/>
      <c r="BF161" s="29"/>
    </row>
    <row r="162" spans="1:58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29"/>
      <c r="AA162" s="29"/>
      <c r="AB162" s="29"/>
      <c r="AC162" s="29"/>
      <c r="AD162" s="29"/>
      <c r="AE162" s="29"/>
      <c r="AF162" s="29"/>
      <c r="AG162" s="29"/>
      <c r="AH162" s="29"/>
      <c r="AI162" s="29"/>
      <c r="AJ162" s="29"/>
      <c r="AK162" s="29"/>
      <c r="AL162" s="29"/>
      <c r="AM162" s="29"/>
      <c r="AN162" s="29"/>
      <c r="AO162" s="29"/>
      <c r="AP162" s="29"/>
      <c r="AQ162" s="29"/>
      <c r="AR162" s="29"/>
      <c r="AS162" s="29"/>
      <c r="AT162" s="29"/>
      <c r="AU162" s="29"/>
      <c r="AV162" s="29"/>
      <c r="AW162" s="29"/>
      <c r="AX162" s="29"/>
      <c r="AY162" s="29"/>
      <c r="AZ162" s="29"/>
      <c r="BA162" s="29"/>
      <c r="BB162" s="29"/>
      <c r="BC162" s="29"/>
      <c r="BD162" s="29"/>
      <c r="BE162" s="29"/>
      <c r="BF162" s="29"/>
    </row>
    <row r="163" spans="1:58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29"/>
      <c r="AA163" s="29"/>
      <c r="AB163" s="29"/>
      <c r="AC163" s="29"/>
      <c r="AD163" s="29"/>
      <c r="AE163" s="29"/>
      <c r="AF163" s="29"/>
      <c r="AG163" s="29"/>
      <c r="AH163" s="29"/>
      <c r="AI163" s="29"/>
      <c r="AJ163" s="29"/>
      <c r="AK163" s="29"/>
      <c r="AL163" s="29"/>
      <c r="AM163" s="29"/>
      <c r="AN163" s="29"/>
      <c r="AO163" s="29"/>
      <c r="AP163" s="29"/>
      <c r="AQ163" s="29"/>
      <c r="AR163" s="29"/>
      <c r="AS163" s="29"/>
      <c r="AT163" s="29"/>
      <c r="AU163" s="29"/>
      <c r="AV163" s="29"/>
      <c r="AW163" s="29"/>
      <c r="AX163" s="29"/>
      <c r="AY163" s="29"/>
      <c r="AZ163" s="29"/>
      <c r="BA163" s="29"/>
      <c r="BB163" s="29"/>
      <c r="BC163" s="29"/>
      <c r="BD163" s="29"/>
      <c r="BE163" s="29"/>
      <c r="BF163" s="29"/>
    </row>
    <row r="164" spans="1:58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29"/>
      <c r="AA164" s="29"/>
      <c r="AB164" s="29"/>
      <c r="AC164" s="29"/>
      <c r="AD164" s="29"/>
      <c r="AE164" s="29"/>
      <c r="AF164" s="29"/>
      <c r="AG164" s="29"/>
      <c r="AH164" s="29"/>
      <c r="AI164" s="29"/>
      <c r="AJ164" s="29"/>
      <c r="AK164" s="29"/>
      <c r="AL164" s="29"/>
      <c r="AM164" s="29"/>
      <c r="AN164" s="29"/>
      <c r="AO164" s="29"/>
      <c r="AP164" s="29"/>
      <c r="AQ164" s="29"/>
      <c r="AR164" s="29"/>
      <c r="AS164" s="29"/>
      <c r="AT164" s="29"/>
      <c r="AU164" s="29"/>
      <c r="AV164" s="29"/>
      <c r="AW164" s="29"/>
      <c r="AX164" s="29"/>
      <c r="AY164" s="29"/>
      <c r="AZ164" s="29"/>
      <c r="BA164" s="29"/>
      <c r="BB164" s="29"/>
      <c r="BC164" s="29"/>
      <c r="BD164" s="29"/>
      <c r="BE164" s="29"/>
      <c r="BF164" s="29"/>
    </row>
    <row r="165" spans="1:58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29"/>
      <c r="AA165" s="29"/>
      <c r="AB165" s="29"/>
      <c r="AC165" s="29"/>
      <c r="AD165" s="29"/>
      <c r="AE165" s="29"/>
      <c r="AF165" s="29"/>
      <c r="AG165" s="29"/>
      <c r="AH165" s="29"/>
      <c r="AI165" s="29"/>
      <c r="AJ165" s="29"/>
      <c r="AK165" s="29"/>
      <c r="AL165" s="29"/>
      <c r="AM165" s="29"/>
      <c r="AN165" s="29"/>
      <c r="AO165" s="29"/>
      <c r="AP165" s="29"/>
      <c r="AQ165" s="29"/>
      <c r="AR165" s="29"/>
      <c r="AS165" s="29"/>
      <c r="AT165" s="29"/>
      <c r="AU165" s="29"/>
      <c r="AV165" s="29"/>
      <c r="AW165" s="29"/>
      <c r="AX165" s="29"/>
      <c r="AY165" s="29"/>
      <c r="AZ165" s="29"/>
      <c r="BA165" s="29"/>
      <c r="BB165" s="29"/>
      <c r="BC165" s="29"/>
      <c r="BD165" s="29"/>
      <c r="BE165" s="29"/>
      <c r="BF165" s="29"/>
    </row>
    <row r="166" spans="1:58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29"/>
      <c r="AA166" s="29"/>
      <c r="AB166" s="29"/>
      <c r="AC166" s="29"/>
      <c r="AD166" s="29"/>
      <c r="AE166" s="29"/>
      <c r="AF166" s="29"/>
      <c r="AG166" s="29"/>
      <c r="AH166" s="29"/>
      <c r="AI166" s="29"/>
      <c r="AJ166" s="29"/>
      <c r="AK166" s="29"/>
      <c r="AL166" s="29"/>
      <c r="AM166" s="29"/>
      <c r="AN166" s="29"/>
      <c r="AO166" s="29"/>
      <c r="AP166" s="29"/>
      <c r="AQ166" s="29"/>
      <c r="AR166" s="29"/>
      <c r="AS166" s="29"/>
      <c r="AT166" s="29"/>
      <c r="AU166" s="29"/>
      <c r="AV166" s="29"/>
      <c r="AW166" s="29"/>
      <c r="AX166" s="29"/>
      <c r="AY166" s="29"/>
      <c r="AZ166" s="29"/>
      <c r="BA166" s="29"/>
      <c r="BB166" s="29"/>
      <c r="BC166" s="29"/>
      <c r="BD166" s="29"/>
      <c r="BE166" s="29"/>
      <c r="BF166" s="29"/>
    </row>
    <row r="167" spans="1:58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29"/>
      <c r="AA167" s="29"/>
      <c r="AB167" s="29"/>
      <c r="AC167" s="29"/>
      <c r="AD167" s="29"/>
      <c r="AE167" s="29"/>
      <c r="AF167" s="29"/>
      <c r="AG167" s="29"/>
      <c r="AH167" s="29"/>
      <c r="AI167" s="29"/>
      <c r="AJ167" s="29"/>
      <c r="AK167" s="29"/>
      <c r="AL167" s="29"/>
      <c r="AM167" s="29"/>
      <c r="AN167" s="29"/>
      <c r="AO167" s="29"/>
      <c r="AP167" s="29"/>
      <c r="AQ167" s="29"/>
      <c r="AR167" s="29"/>
      <c r="AS167" s="29"/>
      <c r="AT167" s="29"/>
      <c r="AU167" s="29"/>
      <c r="AV167" s="29"/>
      <c r="AW167" s="29"/>
      <c r="AX167" s="29"/>
      <c r="AY167" s="29"/>
      <c r="AZ167" s="29"/>
      <c r="BA167" s="29"/>
      <c r="BB167" s="29"/>
      <c r="BC167" s="29"/>
      <c r="BD167" s="29"/>
      <c r="BE167" s="29"/>
      <c r="BF167" s="29"/>
    </row>
    <row r="168" spans="1:58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29"/>
      <c r="AA168" s="29"/>
      <c r="AB168" s="29"/>
      <c r="AC168" s="29"/>
      <c r="AD168" s="29"/>
      <c r="AE168" s="29"/>
      <c r="AF168" s="29"/>
      <c r="AG168" s="29"/>
      <c r="AH168" s="29"/>
      <c r="AI168" s="29"/>
      <c r="AJ168" s="29"/>
      <c r="AK168" s="29"/>
      <c r="AL168" s="29"/>
      <c r="AM168" s="29"/>
      <c r="AN168" s="29"/>
      <c r="AO168" s="29"/>
      <c r="AP168" s="29"/>
      <c r="AQ168" s="29"/>
      <c r="AR168" s="29"/>
      <c r="AS168" s="29"/>
      <c r="AT168" s="29"/>
      <c r="AU168" s="29"/>
      <c r="AV168" s="29"/>
      <c r="AW168" s="29"/>
      <c r="AX168" s="29"/>
      <c r="AY168" s="29"/>
      <c r="AZ168" s="29"/>
      <c r="BA168" s="29"/>
      <c r="BB168" s="29"/>
      <c r="BC168" s="29"/>
      <c r="BD168" s="29"/>
      <c r="BE168" s="29"/>
      <c r="BF168" s="29"/>
    </row>
    <row r="169" spans="1:58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29"/>
      <c r="AA169" s="29"/>
      <c r="AB169" s="29"/>
      <c r="AC169" s="29"/>
      <c r="AD169" s="29"/>
      <c r="AE169" s="29"/>
      <c r="AF169" s="29"/>
      <c r="AG169" s="29"/>
      <c r="AH169" s="29"/>
      <c r="AI169" s="29"/>
      <c r="AJ169" s="29"/>
      <c r="AK169" s="29"/>
      <c r="AL169" s="29"/>
      <c r="AM169" s="29"/>
      <c r="AN169" s="29"/>
      <c r="AO169" s="29"/>
      <c r="AP169" s="29"/>
      <c r="AQ169" s="29"/>
      <c r="AR169" s="29"/>
      <c r="AS169" s="29"/>
      <c r="AT169" s="29"/>
      <c r="AU169" s="29"/>
      <c r="AV169" s="29"/>
      <c r="AW169" s="29"/>
      <c r="AX169" s="29"/>
      <c r="AY169" s="29"/>
      <c r="AZ169" s="29"/>
      <c r="BA169" s="29"/>
      <c r="BB169" s="29"/>
      <c r="BC169" s="29"/>
      <c r="BD169" s="29"/>
      <c r="BE169" s="29"/>
      <c r="BF169" s="29"/>
    </row>
    <row r="170" spans="1:58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29"/>
      <c r="AA170" s="29"/>
      <c r="AB170" s="29"/>
      <c r="AC170" s="29"/>
      <c r="AD170" s="29"/>
      <c r="AE170" s="29"/>
      <c r="AF170" s="29"/>
      <c r="AG170" s="29"/>
      <c r="AH170" s="29"/>
      <c r="AI170" s="29"/>
      <c r="AJ170" s="29"/>
      <c r="AK170" s="29"/>
      <c r="AL170" s="29"/>
      <c r="AM170" s="29"/>
      <c r="AN170" s="29"/>
      <c r="AO170" s="29"/>
      <c r="AP170" s="29"/>
      <c r="AQ170" s="29"/>
      <c r="AR170" s="29"/>
      <c r="AS170" s="29"/>
      <c r="AT170" s="29"/>
      <c r="AU170" s="29"/>
      <c r="AV170" s="29"/>
      <c r="AW170" s="29"/>
      <c r="AX170" s="29"/>
      <c r="AY170" s="29"/>
      <c r="AZ170" s="29"/>
      <c r="BA170" s="29"/>
      <c r="BB170" s="29"/>
      <c r="BC170" s="29"/>
      <c r="BD170" s="29"/>
      <c r="BE170" s="29"/>
      <c r="BF170" s="29"/>
    </row>
    <row r="171" spans="1:58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29"/>
      <c r="AA171" s="29"/>
      <c r="AB171" s="29"/>
      <c r="AC171" s="29"/>
      <c r="AD171" s="29"/>
      <c r="AE171" s="29"/>
      <c r="AF171" s="29"/>
      <c r="AG171" s="29"/>
      <c r="AH171" s="29"/>
      <c r="AI171" s="29"/>
      <c r="AJ171" s="29"/>
      <c r="AK171" s="29"/>
      <c r="AL171" s="29"/>
      <c r="AM171" s="29"/>
      <c r="AN171" s="29"/>
      <c r="AO171" s="29"/>
      <c r="AP171" s="29"/>
      <c r="AQ171" s="29"/>
      <c r="AR171" s="29"/>
      <c r="AS171" s="29"/>
      <c r="AT171" s="29"/>
      <c r="AU171" s="29"/>
      <c r="AV171" s="29"/>
      <c r="AW171" s="29"/>
      <c r="AX171" s="29"/>
      <c r="AY171" s="29"/>
      <c r="AZ171" s="29"/>
      <c r="BA171" s="29"/>
      <c r="BB171" s="29"/>
      <c r="BC171" s="29"/>
      <c r="BD171" s="29"/>
      <c r="BE171" s="29"/>
      <c r="BF171" s="29"/>
    </row>
    <row r="172" spans="1:58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29"/>
      <c r="AA172" s="29"/>
      <c r="AB172" s="29"/>
      <c r="AC172" s="29"/>
      <c r="AD172" s="29"/>
      <c r="AE172" s="29"/>
      <c r="AF172" s="29"/>
      <c r="AG172" s="29"/>
      <c r="AH172" s="29"/>
      <c r="AI172" s="29"/>
      <c r="AJ172" s="29"/>
      <c r="AK172" s="29"/>
      <c r="AL172" s="29"/>
      <c r="AM172" s="29"/>
      <c r="AN172" s="29"/>
      <c r="AO172" s="29"/>
      <c r="AP172" s="29"/>
      <c r="AQ172" s="29"/>
      <c r="AR172" s="29"/>
      <c r="AS172" s="29"/>
      <c r="AT172" s="29"/>
      <c r="AU172" s="29"/>
      <c r="AV172" s="29"/>
      <c r="AW172" s="29"/>
      <c r="AX172" s="29"/>
      <c r="AY172" s="29"/>
      <c r="AZ172" s="29"/>
      <c r="BA172" s="29"/>
      <c r="BB172" s="29"/>
      <c r="BC172" s="29"/>
      <c r="BD172" s="29"/>
      <c r="BE172" s="29"/>
      <c r="BF172" s="29"/>
    </row>
    <row r="173" spans="1:58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29"/>
      <c r="AA173" s="29"/>
      <c r="AB173" s="29"/>
      <c r="AC173" s="29"/>
      <c r="AD173" s="29"/>
      <c r="AE173" s="29"/>
      <c r="AF173" s="29"/>
      <c r="AG173" s="29"/>
      <c r="AH173" s="29"/>
      <c r="AI173" s="29"/>
      <c r="AJ173" s="29"/>
      <c r="AK173" s="29"/>
      <c r="AL173" s="29"/>
      <c r="AM173" s="29"/>
      <c r="AN173" s="29"/>
      <c r="AO173" s="29"/>
      <c r="AP173" s="29"/>
      <c r="AQ173" s="29"/>
      <c r="AR173" s="29"/>
      <c r="AS173" s="29"/>
      <c r="AT173" s="29"/>
      <c r="AU173" s="29"/>
      <c r="AV173" s="29"/>
      <c r="AW173" s="29"/>
      <c r="AX173" s="29"/>
      <c r="AY173" s="29"/>
      <c r="AZ173" s="29"/>
      <c r="BA173" s="29"/>
      <c r="BB173" s="29"/>
      <c r="BC173" s="29"/>
      <c r="BD173" s="29"/>
      <c r="BE173" s="29"/>
      <c r="BF173" s="29"/>
    </row>
    <row r="174" spans="1:58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29"/>
      <c r="AA174" s="29"/>
      <c r="AB174" s="29"/>
      <c r="AC174" s="29"/>
      <c r="AD174" s="29"/>
      <c r="AE174" s="29"/>
      <c r="AF174" s="29"/>
      <c r="AG174" s="29"/>
      <c r="AH174" s="29"/>
      <c r="AI174" s="29"/>
      <c r="AJ174" s="29"/>
      <c r="AK174" s="29"/>
      <c r="AL174" s="29"/>
      <c r="AM174" s="29"/>
      <c r="AN174" s="29"/>
      <c r="AO174" s="29"/>
      <c r="AP174" s="29"/>
      <c r="AQ174" s="29"/>
      <c r="AR174" s="29"/>
      <c r="AS174" s="29"/>
      <c r="AT174" s="29"/>
      <c r="AU174" s="29"/>
      <c r="AV174" s="29"/>
      <c r="AW174" s="29"/>
      <c r="AX174" s="29"/>
      <c r="AY174" s="29"/>
      <c r="AZ174" s="29"/>
      <c r="BA174" s="29"/>
      <c r="BB174" s="29"/>
      <c r="BC174" s="29"/>
      <c r="BD174" s="29"/>
      <c r="BE174" s="29"/>
      <c r="BF174" s="29"/>
    </row>
    <row r="175" spans="1:58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29"/>
      <c r="AA175" s="29"/>
      <c r="AB175" s="29"/>
      <c r="AC175" s="29"/>
      <c r="AD175" s="29"/>
      <c r="AE175" s="29"/>
      <c r="AF175" s="29"/>
      <c r="AG175" s="29"/>
      <c r="AH175" s="29"/>
      <c r="AI175" s="29"/>
      <c r="AJ175" s="29"/>
      <c r="AK175" s="29"/>
      <c r="AL175" s="29"/>
      <c r="AM175" s="29"/>
      <c r="AN175" s="29"/>
      <c r="AO175" s="29"/>
      <c r="AP175" s="29"/>
      <c r="AQ175" s="29"/>
      <c r="AR175" s="29"/>
      <c r="AS175" s="29"/>
      <c r="AT175" s="29"/>
      <c r="AU175" s="29"/>
      <c r="AV175" s="29"/>
      <c r="AW175" s="29"/>
      <c r="AX175" s="29"/>
      <c r="AY175" s="29"/>
      <c r="AZ175" s="29"/>
      <c r="BA175" s="29"/>
      <c r="BB175" s="29"/>
      <c r="BC175" s="29"/>
      <c r="BD175" s="29"/>
      <c r="BE175" s="29"/>
      <c r="BF175" s="29"/>
    </row>
    <row r="176" spans="1:58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29"/>
      <c r="AA176" s="29"/>
      <c r="AB176" s="29"/>
      <c r="AC176" s="29"/>
      <c r="AD176" s="29"/>
      <c r="AE176" s="29"/>
      <c r="AF176" s="29"/>
      <c r="AG176" s="29"/>
      <c r="AH176" s="29"/>
      <c r="AI176" s="29"/>
      <c r="AJ176" s="29"/>
      <c r="AK176" s="29"/>
      <c r="AL176" s="29"/>
      <c r="AM176" s="29"/>
      <c r="AN176" s="29"/>
      <c r="AO176" s="29"/>
      <c r="AP176" s="29"/>
      <c r="AQ176" s="29"/>
      <c r="AR176" s="29"/>
      <c r="AS176" s="29"/>
      <c r="AT176" s="29"/>
      <c r="AU176" s="29"/>
      <c r="AV176" s="29"/>
      <c r="AW176" s="29"/>
      <c r="AX176" s="29"/>
      <c r="AY176" s="29"/>
      <c r="AZ176" s="29"/>
      <c r="BA176" s="29"/>
      <c r="BB176" s="29"/>
      <c r="BC176" s="29"/>
      <c r="BD176" s="29"/>
      <c r="BE176" s="29"/>
      <c r="BF176" s="29"/>
    </row>
    <row r="177" spans="1:58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29"/>
      <c r="AA177" s="29"/>
      <c r="AB177" s="29"/>
      <c r="AC177" s="29"/>
      <c r="AD177" s="29"/>
      <c r="AE177" s="29"/>
      <c r="AF177" s="29"/>
      <c r="AG177" s="29"/>
      <c r="AH177" s="29"/>
      <c r="AI177" s="29"/>
      <c r="AJ177" s="29"/>
      <c r="AK177" s="29"/>
      <c r="AL177" s="29"/>
      <c r="AM177" s="29"/>
      <c r="AN177" s="29"/>
      <c r="AO177" s="29"/>
      <c r="AP177" s="29"/>
      <c r="AQ177" s="29"/>
      <c r="AR177" s="29"/>
      <c r="AS177" s="29"/>
      <c r="AT177" s="29"/>
      <c r="AU177" s="29"/>
      <c r="AV177" s="29"/>
      <c r="AW177" s="29"/>
      <c r="AX177" s="29"/>
      <c r="AY177" s="29"/>
      <c r="AZ177" s="29"/>
      <c r="BA177" s="29"/>
      <c r="BB177" s="29"/>
      <c r="BC177" s="29"/>
      <c r="BD177" s="29"/>
      <c r="BE177" s="29"/>
      <c r="BF177" s="29"/>
    </row>
    <row r="178" spans="1:58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29"/>
      <c r="AA178" s="29"/>
      <c r="AB178" s="29"/>
      <c r="AC178" s="29"/>
      <c r="AD178" s="29"/>
      <c r="AE178" s="29"/>
      <c r="AF178" s="29"/>
      <c r="AG178" s="29"/>
      <c r="AH178" s="29"/>
      <c r="AI178" s="29"/>
      <c r="AJ178" s="29"/>
      <c r="AK178" s="29"/>
      <c r="AL178" s="29"/>
      <c r="AM178" s="29"/>
      <c r="AN178" s="29"/>
      <c r="AO178" s="29"/>
      <c r="AP178" s="29"/>
      <c r="AQ178" s="29"/>
      <c r="AR178" s="29"/>
      <c r="AS178" s="29"/>
      <c r="AT178" s="29"/>
      <c r="AU178" s="29"/>
      <c r="AV178" s="29"/>
      <c r="AW178" s="29"/>
      <c r="AX178" s="29"/>
      <c r="AY178" s="29"/>
      <c r="AZ178" s="29"/>
      <c r="BA178" s="29"/>
      <c r="BB178" s="29"/>
      <c r="BC178" s="29"/>
      <c r="BD178" s="29"/>
      <c r="BE178" s="29"/>
      <c r="BF178" s="29"/>
    </row>
    <row r="179" spans="1:58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29"/>
      <c r="AA179" s="29"/>
      <c r="AB179" s="29"/>
      <c r="AC179" s="29"/>
      <c r="AD179" s="29"/>
      <c r="AE179" s="29"/>
      <c r="AF179" s="29"/>
      <c r="AG179" s="29"/>
      <c r="AH179" s="29"/>
      <c r="AI179" s="29"/>
      <c r="AJ179" s="29"/>
      <c r="AK179" s="29"/>
      <c r="AL179" s="29"/>
      <c r="AM179" s="29"/>
      <c r="AN179" s="29"/>
      <c r="AO179" s="29"/>
      <c r="AP179" s="29"/>
      <c r="AQ179" s="29"/>
      <c r="AR179" s="29"/>
      <c r="AS179" s="29"/>
      <c r="AT179" s="29"/>
      <c r="AU179" s="29"/>
      <c r="AV179" s="29"/>
      <c r="AW179" s="29"/>
      <c r="AX179" s="29"/>
      <c r="AY179" s="29"/>
      <c r="AZ179" s="29"/>
      <c r="BA179" s="29"/>
      <c r="BB179" s="29"/>
      <c r="BC179" s="29"/>
      <c r="BD179" s="29"/>
      <c r="BE179" s="29"/>
      <c r="BF179" s="29"/>
    </row>
    <row r="180" spans="1:58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29"/>
      <c r="AA180" s="29"/>
      <c r="AB180" s="29"/>
      <c r="AC180" s="29"/>
      <c r="AD180" s="29"/>
      <c r="AE180" s="29"/>
      <c r="AF180" s="29"/>
      <c r="AG180" s="29"/>
      <c r="AH180" s="29"/>
      <c r="AI180" s="29"/>
      <c r="AJ180" s="29"/>
      <c r="AK180" s="29"/>
      <c r="AL180" s="29"/>
      <c r="AM180" s="29"/>
      <c r="AN180" s="29"/>
      <c r="AO180" s="29"/>
      <c r="AP180" s="29"/>
      <c r="AQ180" s="29"/>
      <c r="AR180" s="29"/>
      <c r="AS180" s="29"/>
      <c r="AT180" s="29"/>
      <c r="AU180" s="29"/>
      <c r="AV180" s="29"/>
      <c r="AW180" s="29"/>
      <c r="AX180" s="29"/>
      <c r="AY180" s="29"/>
      <c r="AZ180" s="29"/>
      <c r="BA180" s="29"/>
      <c r="BB180" s="29"/>
      <c r="BC180" s="29"/>
      <c r="BD180" s="29"/>
      <c r="BE180" s="29"/>
      <c r="BF180" s="29"/>
    </row>
    <row r="181" spans="1:58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29"/>
      <c r="AA181" s="29"/>
      <c r="AB181" s="29"/>
      <c r="AC181" s="29"/>
      <c r="AD181" s="29"/>
      <c r="AE181" s="29"/>
      <c r="AF181" s="29"/>
      <c r="AG181" s="29"/>
      <c r="AH181" s="29"/>
      <c r="AI181" s="29"/>
      <c r="AJ181" s="29"/>
      <c r="AK181" s="29"/>
      <c r="AL181" s="29"/>
      <c r="AM181" s="29"/>
      <c r="AN181" s="29"/>
      <c r="AO181" s="29"/>
      <c r="AP181" s="29"/>
      <c r="AQ181" s="29"/>
      <c r="AR181" s="29"/>
      <c r="AS181" s="29"/>
      <c r="AT181" s="29"/>
      <c r="AU181" s="29"/>
      <c r="AV181" s="29"/>
      <c r="AW181" s="29"/>
      <c r="AX181" s="29"/>
      <c r="AY181" s="29"/>
      <c r="AZ181" s="29"/>
      <c r="BA181" s="29"/>
      <c r="BB181" s="29"/>
      <c r="BC181" s="29"/>
      <c r="BD181" s="29"/>
      <c r="BE181" s="29"/>
      <c r="BF181" s="29"/>
    </row>
    <row r="182" spans="1:58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29"/>
      <c r="AA182" s="29"/>
      <c r="AB182" s="29"/>
      <c r="AC182" s="29"/>
      <c r="AD182" s="29"/>
      <c r="AE182" s="29"/>
      <c r="AF182" s="29"/>
      <c r="AG182" s="29"/>
      <c r="AH182" s="29"/>
      <c r="AI182" s="29"/>
      <c r="AJ182" s="29"/>
      <c r="AK182" s="29"/>
      <c r="AL182" s="29"/>
      <c r="AM182" s="29"/>
      <c r="AN182" s="29"/>
      <c r="AO182" s="29"/>
      <c r="AP182" s="29"/>
      <c r="AQ182" s="29"/>
      <c r="AR182" s="29"/>
      <c r="AS182" s="29"/>
      <c r="AT182" s="29"/>
      <c r="AU182" s="29"/>
      <c r="AV182" s="29"/>
      <c r="AW182" s="29"/>
      <c r="AX182" s="29"/>
      <c r="AY182" s="29"/>
      <c r="AZ182" s="29"/>
      <c r="BA182" s="29"/>
      <c r="BB182" s="29"/>
      <c r="BC182" s="29"/>
      <c r="BD182" s="29"/>
      <c r="BE182" s="29"/>
      <c r="BF182" s="29"/>
    </row>
    <row r="183" spans="1:58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29"/>
      <c r="AA183" s="29"/>
      <c r="AB183" s="29"/>
      <c r="AC183" s="29"/>
      <c r="AD183" s="29"/>
      <c r="AE183" s="29"/>
      <c r="AF183" s="29"/>
      <c r="AG183" s="29"/>
      <c r="AH183" s="29"/>
      <c r="AI183" s="29"/>
      <c r="AJ183" s="29"/>
      <c r="AK183" s="29"/>
      <c r="AL183" s="29"/>
      <c r="AM183" s="29"/>
      <c r="AN183" s="29"/>
      <c r="AO183" s="29"/>
      <c r="AP183" s="29"/>
      <c r="AQ183" s="29"/>
      <c r="AR183" s="29"/>
      <c r="AS183" s="29"/>
      <c r="AT183" s="29"/>
      <c r="AU183" s="29"/>
      <c r="AV183" s="29"/>
      <c r="AW183" s="29"/>
      <c r="AX183" s="29"/>
      <c r="AY183" s="29"/>
      <c r="AZ183" s="29"/>
      <c r="BA183" s="29"/>
      <c r="BB183" s="29"/>
      <c r="BC183" s="29"/>
      <c r="BD183" s="29"/>
      <c r="BE183" s="29"/>
      <c r="BF183" s="29"/>
    </row>
    <row r="184" spans="1:58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29"/>
      <c r="AA184" s="29"/>
      <c r="AB184" s="29"/>
      <c r="AC184" s="29"/>
      <c r="AD184" s="29"/>
      <c r="AE184" s="29"/>
      <c r="AF184" s="29"/>
      <c r="AG184" s="29"/>
      <c r="AH184" s="29"/>
      <c r="AI184" s="29"/>
      <c r="AJ184" s="29"/>
      <c r="AK184" s="29"/>
      <c r="AL184" s="29"/>
      <c r="AM184" s="29"/>
      <c r="AN184" s="29"/>
      <c r="AO184" s="29"/>
      <c r="AP184" s="29"/>
      <c r="AQ184" s="29"/>
      <c r="AR184" s="29"/>
      <c r="AS184" s="29"/>
      <c r="AT184" s="29"/>
      <c r="AU184" s="29"/>
      <c r="AV184" s="29"/>
      <c r="AW184" s="29"/>
      <c r="AX184" s="29"/>
      <c r="AY184" s="29"/>
      <c r="AZ184" s="29"/>
      <c r="BA184" s="29"/>
      <c r="BB184" s="29"/>
      <c r="BC184" s="29"/>
      <c r="BD184" s="29"/>
      <c r="BE184" s="29"/>
      <c r="BF184" s="29"/>
    </row>
    <row r="185" spans="1:58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29"/>
      <c r="AA185" s="29"/>
      <c r="AB185" s="29"/>
      <c r="AC185" s="29"/>
      <c r="AD185" s="29"/>
      <c r="AE185" s="29"/>
      <c r="AF185" s="29"/>
      <c r="AG185" s="29"/>
      <c r="AH185" s="29"/>
      <c r="AI185" s="29"/>
      <c r="AJ185" s="29"/>
      <c r="AK185" s="29"/>
      <c r="AL185" s="29"/>
      <c r="AM185" s="29"/>
      <c r="AN185" s="29"/>
      <c r="AO185" s="29"/>
      <c r="AP185" s="29"/>
      <c r="AQ185" s="29"/>
      <c r="AR185" s="29"/>
      <c r="AS185" s="29"/>
      <c r="AT185" s="29"/>
      <c r="AU185" s="29"/>
      <c r="AV185" s="29"/>
      <c r="AW185" s="29"/>
      <c r="AX185" s="29"/>
      <c r="AY185" s="29"/>
      <c r="AZ185" s="29"/>
      <c r="BA185" s="29"/>
      <c r="BB185" s="29"/>
      <c r="BC185" s="29"/>
      <c r="BD185" s="29"/>
      <c r="BE185" s="29"/>
      <c r="BF185" s="29"/>
    </row>
    <row r="186" spans="1:58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29"/>
      <c r="AA186" s="29"/>
      <c r="AB186" s="29"/>
      <c r="AC186" s="29"/>
      <c r="AD186" s="29"/>
      <c r="AE186" s="29"/>
      <c r="AF186" s="29"/>
      <c r="AG186" s="29"/>
      <c r="AH186" s="29"/>
      <c r="AI186" s="29"/>
      <c r="AJ186" s="29"/>
      <c r="AK186" s="29"/>
      <c r="AL186" s="29"/>
      <c r="AM186" s="29"/>
      <c r="AN186" s="29"/>
      <c r="AO186" s="29"/>
      <c r="AP186" s="29"/>
      <c r="AQ186" s="29"/>
      <c r="AR186" s="29"/>
      <c r="AS186" s="29"/>
      <c r="AT186" s="29"/>
      <c r="AU186" s="29"/>
      <c r="AV186" s="29"/>
      <c r="AW186" s="29"/>
      <c r="AX186" s="29"/>
      <c r="AY186" s="29"/>
      <c r="AZ186" s="29"/>
      <c r="BA186" s="29"/>
      <c r="BB186" s="29"/>
      <c r="BC186" s="29"/>
      <c r="BD186" s="29"/>
      <c r="BE186" s="29"/>
      <c r="BF186" s="29"/>
    </row>
    <row r="187" spans="1:58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29"/>
      <c r="AA187" s="29"/>
      <c r="AB187" s="29"/>
      <c r="AC187" s="29"/>
      <c r="AD187" s="29"/>
      <c r="AE187" s="29"/>
      <c r="AF187" s="29"/>
      <c r="AG187" s="29"/>
      <c r="AH187" s="29"/>
      <c r="AI187" s="29"/>
      <c r="AJ187" s="29"/>
      <c r="AK187" s="29"/>
      <c r="AL187" s="29"/>
      <c r="AM187" s="29"/>
      <c r="AN187" s="29"/>
      <c r="AO187" s="29"/>
      <c r="AP187" s="29"/>
      <c r="AQ187" s="29"/>
      <c r="AR187" s="29"/>
      <c r="AS187" s="29"/>
      <c r="AT187" s="29"/>
      <c r="AU187" s="29"/>
      <c r="AV187" s="29"/>
      <c r="AW187" s="29"/>
      <c r="AX187" s="29"/>
      <c r="AY187" s="29"/>
      <c r="AZ187" s="29"/>
      <c r="BA187" s="29"/>
      <c r="BB187" s="29"/>
      <c r="BC187" s="29"/>
      <c r="BD187" s="29"/>
      <c r="BE187" s="29"/>
      <c r="BF187" s="29"/>
    </row>
    <row r="188" spans="1:58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29"/>
      <c r="AA188" s="29"/>
      <c r="AB188" s="29"/>
      <c r="AC188" s="29"/>
      <c r="AD188" s="29"/>
      <c r="AE188" s="29"/>
      <c r="AF188" s="29"/>
      <c r="AG188" s="29"/>
      <c r="AH188" s="29"/>
      <c r="AI188" s="29"/>
      <c r="AJ188" s="29"/>
      <c r="AK188" s="29"/>
      <c r="AL188" s="29"/>
      <c r="AM188" s="29"/>
      <c r="AN188" s="29"/>
      <c r="AO188" s="29"/>
      <c r="AP188" s="29"/>
      <c r="AQ188" s="29"/>
      <c r="AR188" s="29"/>
      <c r="AS188" s="29"/>
      <c r="AT188" s="29"/>
      <c r="AU188" s="29"/>
      <c r="AV188" s="29"/>
      <c r="AW188" s="29"/>
      <c r="AX188" s="29"/>
      <c r="AY188" s="29"/>
      <c r="AZ188" s="29"/>
      <c r="BA188" s="29"/>
      <c r="BB188" s="29"/>
      <c r="BC188" s="29"/>
      <c r="BD188" s="29"/>
      <c r="BE188" s="29"/>
      <c r="BF188" s="29"/>
    </row>
    <row r="189" spans="1:58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29"/>
      <c r="AA189" s="29"/>
      <c r="AB189" s="29"/>
      <c r="AC189" s="29"/>
      <c r="AD189" s="29"/>
      <c r="AE189" s="29"/>
      <c r="AF189" s="29"/>
      <c r="AG189" s="29"/>
      <c r="AH189" s="29"/>
      <c r="AI189" s="29"/>
      <c r="AJ189" s="29"/>
      <c r="AK189" s="29"/>
      <c r="AL189" s="29"/>
      <c r="AM189" s="29"/>
      <c r="AN189" s="29"/>
      <c r="AO189" s="29"/>
      <c r="AP189" s="29"/>
      <c r="AQ189" s="29"/>
      <c r="AR189" s="29"/>
      <c r="AS189" s="29"/>
      <c r="AT189" s="29"/>
      <c r="AU189" s="29"/>
      <c r="AV189" s="29"/>
      <c r="AW189" s="29"/>
      <c r="AX189" s="29"/>
      <c r="AY189" s="29"/>
      <c r="AZ189" s="29"/>
      <c r="BA189" s="29"/>
      <c r="BB189" s="29"/>
      <c r="BC189" s="29"/>
      <c r="BD189" s="29"/>
      <c r="BE189" s="29"/>
      <c r="BF189" s="29"/>
    </row>
    <row r="190" spans="1:58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29"/>
      <c r="AA190" s="29"/>
      <c r="AB190" s="29"/>
      <c r="AC190" s="29"/>
      <c r="AD190" s="29"/>
      <c r="AE190" s="29"/>
      <c r="AF190" s="29"/>
      <c r="AG190" s="29"/>
      <c r="AH190" s="29"/>
      <c r="AI190" s="29"/>
      <c r="AJ190" s="29"/>
      <c r="AK190" s="29"/>
      <c r="AL190" s="29"/>
      <c r="AM190" s="29"/>
      <c r="AN190" s="29"/>
      <c r="AO190" s="29"/>
      <c r="AP190" s="29"/>
      <c r="AQ190" s="29"/>
      <c r="AR190" s="29"/>
      <c r="AS190" s="29"/>
      <c r="AT190" s="29"/>
      <c r="AU190" s="29"/>
      <c r="AV190" s="29"/>
      <c r="AW190" s="29"/>
      <c r="AX190" s="29"/>
      <c r="AY190" s="29"/>
      <c r="AZ190" s="29"/>
      <c r="BA190" s="29"/>
      <c r="BB190" s="29"/>
      <c r="BC190" s="29"/>
      <c r="BD190" s="29"/>
      <c r="BE190" s="29"/>
      <c r="BF190" s="29"/>
    </row>
    <row r="191" spans="1:58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29"/>
      <c r="AA191" s="29"/>
      <c r="AB191" s="29"/>
      <c r="AC191" s="29"/>
      <c r="AD191" s="29"/>
      <c r="AE191" s="29"/>
      <c r="AF191" s="29"/>
      <c r="AG191" s="29"/>
      <c r="AH191" s="29"/>
      <c r="AI191" s="29"/>
      <c r="AJ191" s="29"/>
      <c r="AK191" s="29"/>
      <c r="AL191" s="29"/>
      <c r="AM191" s="29"/>
      <c r="AN191" s="29"/>
      <c r="AO191" s="29"/>
      <c r="AP191" s="29"/>
      <c r="AQ191" s="29"/>
      <c r="AR191" s="29"/>
      <c r="AS191" s="29"/>
      <c r="AT191" s="29"/>
      <c r="AU191" s="29"/>
      <c r="AV191" s="29"/>
      <c r="AW191" s="29"/>
      <c r="AX191" s="29"/>
      <c r="AY191" s="29"/>
      <c r="AZ191" s="29"/>
      <c r="BA191" s="29"/>
      <c r="BB191" s="29"/>
      <c r="BC191" s="29"/>
      <c r="BD191" s="29"/>
      <c r="BE191" s="29"/>
      <c r="BF191" s="29"/>
    </row>
    <row r="192" spans="1:58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29"/>
      <c r="AA192" s="29"/>
      <c r="AB192" s="29"/>
      <c r="AC192" s="29"/>
      <c r="AD192" s="29"/>
      <c r="AE192" s="29"/>
      <c r="AF192" s="29"/>
      <c r="AG192" s="29"/>
      <c r="AH192" s="29"/>
      <c r="AI192" s="29"/>
      <c r="AJ192" s="29"/>
      <c r="AK192" s="29"/>
      <c r="AL192" s="29"/>
      <c r="AM192" s="29"/>
      <c r="AN192" s="29"/>
      <c r="AO192" s="29"/>
      <c r="AP192" s="29"/>
      <c r="AQ192" s="29"/>
      <c r="AR192" s="29"/>
      <c r="AS192" s="29"/>
      <c r="AT192" s="29"/>
      <c r="AU192" s="29"/>
      <c r="AV192" s="29"/>
      <c r="AW192" s="29"/>
      <c r="AX192" s="29"/>
      <c r="AY192" s="29"/>
      <c r="AZ192" s="29"/>
      <c r="BA192" s="29"/>
      <c r="BB192" s="29"/>
      <c r="BC192" s="29"/>
      <c r="BD192" s="29"/>
      <c r="BE192" s="29"/>
      <c r="BF192" s="29"/>
    </row>
    <row r="193" spans="1:58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29"/>
      <c r="AA193" s="29"/>
      <c r="AB193" s="29"/>
      <c r="AC193" s="29"/>
      <c r="AD193" s="29"/>
      <c r="AE193" s="29"/>
      <c r="AF193" s="29"/>
      <c r="AG193" s="29"/>
      <c r="AH193" s="29"/>
      <c r="AI193" s="29"/>
      <c r="AJ193" s="29"/>
      <c r="AK193" s="29"/>
      <c r="AL193" s="29"/>
      <c r="AM193" s="29"/>
      <c r="AN193" s="29"/>
      <c r="AO193" s="29"/>
      <c r="AP193" s="29"/>
      <c r="AQ193" s="29"/>
      <c r="AR193" s="29"/>
      <c r="AS193" s="29"/>
      <c r="AT193" s="29"/>
      <c r="AU193" s="29"/>
      <c r="AV193" s="29"/>
      <c r="AW193" s="29"/>
      <c r="AX193" s="29"/>
      <c r="AY193" s="29"/>
      <c r="AZ193" s="29"/>
      <c r="BA193" s="29"/>
      <c r="BB193" s="29"/>
      <c r="BC193" s="29"/>
      <c r="BD193" s="29"/>
      <c r="BE193" s="29"/>
      <c r="BF193" s="29"/>
    </row>
    <row r="194" spans="1:58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29"/>
      <c r="AA194" s="29"/>
      <c r="AB194" s="29"/>
      <c r="AC194" s="29"/>
      <c r="AD194" s="29"/>
      <c r="AE194" s="29"/>
      <c r="AF194" s="29"/>
      <c r="AG194" s="29"/>
      <c r="AH194" s="29"/>
      <c r="AI194" s="29"/>
      <c r="AJ194" s="29"/>
      <c r="AK194" s="29"/>
      <c r="AL194" s="29"/>
      <c r="AM194" s="29"/>
      <c r="AN194" s="29"/>
      <c r="AO194" s="29"/>
      <c r="AP194" s="29"/>
      <c r="AQ194" s="29"/>
      <c r="AR194" s="29"/>
      <c r="AS194" s="29"/>
      <c r="AT194" s="29"/>
      <c r="AU194" s="29"/>
      <c r="AV194" s="29"/>
      <c r="AW194" s="29"/>
      <c r="AX194" s="29"/>
      <c r="AY194" s="29"/>
      <c r="AZ194" s="29"/>
      <c r="BA194" s="29"/>
      <c r="BB194" s="29"/>
      <c r="BC194" s="29"/>
      <c r="BD194" s="29"/>
      <c r="BE194" s="29"/>
      <c r="BF194" s="29"/>
    </row>
    <row r="195" spans="1:58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29"/>
      <c r="AA195" s="29"/>
      <c r="AB195" s="29"/>
      <c r="AC195" s="29"/>
      <c r="AD195" s="29"/>
      <c r="AE195" s="29"/>
      <c r="AF195" s="29"/>
      <c r="AG195" s="29"/>
      <c r="AH195" s="29"/>
      <c r="AI195" s="29"/>
      <c r="AJ195" s="29"/>
      <c r="AK195" s="29"/>
      <c r="AL195" s="29"/>
      <c r="AM195" s="29"/>
      <c r="AN195" s="29"/>
      <c r="AO195" s="29"/>
      <c r="AP195" s="29"/>
      <c r="AQ195" s="29"/>
      <c r="AR195" s="29"/>
      <c r="AS195" s="29"/>
      <c r="AT195" s="29"/>
      <c r="AU195" s="29"/>
      <c r="AV195" s="29"/>
      <c r="AW195" s="29"/>
      <c r="AX195" s="29"/>
      <c r="AY195" s="29"/>
      <c r="AZ195" s="29"/>
      <c r="BA195" s="29"/>
      <c r="BB195" s="29"/>
      <c r="BC195" s="29"/>
      <c r="BD195" s="29"/>
      <c r="BE195" s="29"/>
      <c r="BF195" s="29"/>
    </row>
    <row r="196" spans="1:58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29"/>
      <c r="AA196" s="29"/>
      <c r="AB196" s="29"/>
      <c r="AC196" s="29"/>
      <c r="AD196" s="29"/>
      <c r="AE196" s="29"/>
      <c r="AF196" s="29"/>
      <c r="AG196" s="29"/>
      <c r="AH196" s="29"/>
      <c r="AI196" s="29"/>
      <c r="AJ196" s="29"/>
      <c r="AK196" s="29"/>
      <c r="AL196" s="29"/>
      <c r="AM196" s="29"/>
      <c r="AN196" s="29"/>
      <c r="AO196" s="29"/>
      <c r="AP196" s="29"/>
      <c r="AQ196" s="29"/>
      <c r="AR196" s="29"/>
      <c r="AS196" s="29"/>
      <c r="AT196" s="29"/>
      <c r="AU196" s="29"/>
      <c r="AV196" s="29"/>
      <c r="AW196" s="29"/>
      <c r="AX196" s="29"/>
      <c r="AY196" s="29"/>
      <c r="AZ196" s="29"/>
      <c r="BA196" s="29"/>
      <c r="BB196" s="29"/>
      <c r="BC196" s="29"/>
      <c r="BD196" s="29"/>
      <c r="BE196" s="29"/>
      <c r="BF196" s="29"/>
    </row>
    <row r="197" spans="1:58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29"/>
      <c r="AA197" s="29"/>
      <c r="AB197" s="29"/>
      <c r="AC197" s="29"/>
      <c r="AD197" s="29"/>
      <c r="AE197" s="29"/>
      <c r="AF197" s="29"/>
      <c r="AG197" s="29"/>
      <c r="AH197" s="29"/>
      <c r="AI197" s="29"/>
      <c r="AJ197" s="29"/>
      <c r="AK197" s="29"/>
      <c r="AL197" s="29"/>
      <c r="AM197" s="29"/>
      <c r="AN197" s="29"/>
      <c r="AO197" s="29"/>
      <c r="AP197" s="29"/>
      <c r="AQ197" s="29"/>
      <c r="AR197" s="29"/>
      <c r="AS197" s="29"/>
      <c r="AT197" s="29"/>
      <c r="AU197" s="29"/>
      <c r="AV197" s="29"/>
      <c r="AW197" s="29"/>
      <c r="AX197" s="29"/>
      <c r="AY197" s="29"/>
      <c r="AZ197" s="29"/>
      <c r="BA197" s="29"/>
      <c r="BB197" s="29"/>
      <c r="BC197" s="29"/>
      <c r="BD197" s="29"/>
      <c r="BE197" s="29"/>
      <c r="BF197" s="29"/>
    </row>
    <row r="198" spans="1:58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29"/>
      <c r="AA198" s="29"/>
      <c r="AB198" s="29"/>
      <c r="AC198" s="29"/>
      <c r="AD198" s="29"/>
      <c r="AE198" s="29"/>
      <c r="AF198" s="29"/>
      <c r="AG198" s="29"/>
      <c r="AH198" s="29"/>
      <c r="AI198" s="29"/>
      <c r="AJ198" s="29"/>
      <c r="AK198" s="29"/>
      <c r="AL198" s="29"/>
      <c r="AM198" s="29"/>
      <c r="AN198" s="29"/>
      <c r="AO198" s="29"/>
      <c r="AP198" s="29"/>
      <c r="AQ198" s="29"/>
      <c r="AR198" s="29"/>
      <c r="AS198" s="29"/>
      <c r="AT198" s="29"/>
      <c r="AU198" s="29"/>
      <c r="AV198" s="29"/>
      <c r="AW198" s="29"/>
      <c r="AX198" s="29"/>
      <c r="AY198" s="29"/>
      <c r="AZ198" s="29"/>
      <c r="BA198" s="29"/>
      <c r="BB198" s="29"/>
      <c r="BC198" s="29"/>
      <c r="BD198" s="29"/>
      <c r="BE198" s="29"/>
      <c r="BF198" s="29"/>
    </row>
    <row r="199" spans="1:58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29"/>
      <c r="AA199" s="29"/>
      <c r="AB199" s="29"/>
      <c r="AC199" s="29"/>
      <c r="AD199" s="29"/>
      <c r="AE199" s="29"/>
      <c r="AF199" s="29"/>
      <c r="AG199" s="29"/>
      <c r="AH199" s="29"/>
      <c r="AI199" s="29"/>
      <c r="AJ199" s="29"/>
      <c r="AK199" s="29"/>
      <c r="AL199" s="29"/>
      <c r="AM199" s="29"/>
      <c r="AN199" s="29"/>
      <c r="AO199" s="29"/>
      <c r="AP199" s="29"/>
      <c r="AQ199" s="29"/>
      <c r="AR199" s="29"/>
      <c r="AS199" s="29"/>
      <c r="AT199" s="29"/>
      <c r="AU199" s="29"/>
      <c r="AV199" s="29"/>
      <c r="AW199" s="29"/>
      <c r="AX199" s="29"/>
      <c r="AY199" s="29"/>
      <c r="AZ199" s="29"/>
      <c r="BA199" s="29"/>
      <c r="BB199" s="29"/>
      <c r="BC199" s="29"/>
      <c r="BD199" s="29"/>
      <c r="BE199" s="29"/>
      <c r="BF199" s="29"/>
    </row>
    <row r="200" spans="1:58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29"/>
      <c r="AA200" s="29"/>
      <c r="AB200" s="29"/>
      <c r="AC200" s="29"/>
      <c r="AD200" s="29"/>
      <c r="AE200" s="29"/>
      <c r="AF200" s="29"/>
      <c r="AG200" s="29"/>
      <c r="AH200" s="29"/>
      <c r="AI200" s="29"/>
      <c r="AJ200" s="29"/>
      <c r="AK200" s="29"/>
      <c r="AL200" s="29"/>
      <c r="AM200" s="29"/>
      <c r="AN200" s="29"/>
      <c r="AO200" s="29"/>
      <c r="AP200" s="29"/>
      <c r="AQ200" s="29"/>
      <c r="AR200" s="29"/>
      <c r="AS200" s="29"/>
      <c r="AT200" s="29"/>
      <c r="AU200" s="29"/>
      <c r="AV200" s="29"/>
      <c r="AW200" s="29"/>
      <c r="AX200" s="29"/>
      <c r="AY200" s="29"/>
      <c r="AZ200" s="29"/>
      <c r="BA200" s="29"/>
      <c r="BB200" s="29"/>
      <c r="BC200" s="29"/>
      <c r="BD200" s="29"/>
      <c r="BE200" s="29"/>
      <c r="BF200" s="29"/>
    </row>
    <row r="201" spans="1:58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29"/>
      <c r="AA201" s="29"/>
      <c r="AB201" s="29"/>
      <c r="AC201" s="29"/>
      <c r="AD201" s="29"/>
      <c r="AE201" s="29"/>
      <c r="AF201" s="29"/>
      <c r="AG201" s="29"/>
      <c r="AH201" s="29"/>
      <c r="AI201" s="29"/>
      <c r="AJ201" s="29"/>
      <c r="AK201" s="29"/>
      <c r="AL201" s="29"/>
      <c r="AM201" s="29"/>
      <c r="AN201" s="29"/>
      <c r="AO201" s="29"/>
      <c r="AP201" s="29"/>
      <c r="AQ201" s="29"/>
      <c r="AR201" s="29"/>
      <c r="AS201" s="29"/>
      <c r="AT201" s="29"/>
      <c r="AU201" s="29"/>
      <c r="AV201" s="29"/>
      <c r="AW201" s="29"/>
      <c r="AX201" s="29"/>
      <c r="AY201" s="29"/>
      <c r="AZ201" s="29"/>
      <c r="BA201" s="29"/>
      <c r="BB201" s="29"/>
      <c r="BC201" s="29"/>
      <c r="BD201" s="29"/>
      <c r="BE201" s="29"/>
      <c r="BF201" s="29"/>
    </row>
    <row r="202" spans="1:58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29"/>
      <c r="AA202" s="29"/>
      <c r="AB202" s="29"/>
      <c r="AC202" s="29"/>
      <c r="AD202" s="29"/>
      <c r="AE202" s="29"/>
      <c r="AF202" s="29"/>
      <c r="AG202" s="29"/>
      <c r="AH202" s="29"/>
      <c r="AI202" s="29"/>
      <c r="AJ202" s="29"/>
      <c r="AK202" s="29"/>
      <c r="AL202" s="29"/>
      <c r="AM202" s="29"/>
      <c r="AN202" s="29"/>
      <c r="AO202" s="29"/>
      <c r="AP202" s="29"/>
      <c r="AQ202" s="29"/>
      <c r="AR202" s="29"/>
      <c r="AS202" s="29"/>
      <c r="AT202" s="29"/>
      <c r="AU202" s="29"/>
      <c r="AV202" s="29"/>
      <c r="AW202" s="29"/>
      <c r="AX202" s="29"/>
      <c r="AY202" s="29"/>
      <c r="AZ202" s="29"/>
      <c r="BA202" s="29"/>
      <c r="BB202" s="29"/>
      <c r="BC202" s="29"/>
      <c r="BD202" s="29"/>
      <c r="BE202" s="29"/>
      <c r="BF202" s="29"/>
    </row>
    <row r="203" spans="1:58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29"/>
      <c r="AA203" s="29"/>
      <c r="AB203" s="29"/>
      <c r="AC203" s="29"/>
      <c r="AD203" s="29"/>
      <c r="AE203" s="29"/>
      <c r="AF203" s="29"/>
      <c r="AG203" s="29"/>
      <c r="AH203" s="29"/>
      <c r="AI203" s="29"/>
      <c r="AJ203" s="29"/>
      <c r="AK203" s="29"/>
      <c r="AL203" s="29"/>
      <c r="AM203" s="29"/>
      <c r="AN203" s="29"/>
      <c r="AO203" s="29"/>
      <c r="AP203" s="29"/>
      <c r="AQ203" s="29"/>
      <c r="AR203" s="29"/>
      <c r="AS203" s="29"/>
      <c r="AT203" s="29"/>
      <c r="AU203" s="29"/>
      <c r="AV203" s="29"/>
      <c r="AW203" s="29"/>
      <c r="AX203" s="29"/>
      <c r="AY203" s="29"/>
      <c r="AZ203" s="29"/>
      <c r="BA203" s="29"/>
      <c r="BB203" s="29"/>
      <c r="BC203" s="29"/>
      <c r="BD203" s="29"/>
      <c r="BE203" s="29"/>
      <c r="BF203" s="29"/>
    </row>
    <row r="204" spans="1:58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29"/>
      <c r="AA204" s="29"/>
      <c r="AB204" s="29"/>
      <c r="AC204" s="29"/>
      <c r="AD204" s="29"/>
      <c r="AE204" s="29"/>
      <c r="AF204" s="29"/>
      <c r="AG204" s="29"/>
      <c r="AH204" s="29"/>
      <c r="AI204" s="29"/>
      <c r="AJ204" s="29"/>
      <c r="AK204" s="29"/>
      <c r="AL204" s="29"/>
      <c r="AM204" s="29"/>
      <c r="AN204" s="29"/>
      <c r="AO204" s="29"/>
      <c r="AP204" s="29"/>
      <c r="AQ204" s="29"/>
      <c r="AR204" s="29"/>
      <c r="AS204" s="29"/>
      <c r="AT204" s="29"/>
      <c r="AU204" s="29"/>
      <c r="AV204" s="29"/>
      <c r="AW204" s="29"/>
      <c r="AX204" s="29"/>
      <c r="AY204" s="29"/>
      <c r="AZ204" s="29"/>
      <c r="BA204" s="29"/>
      <c r="BB204" s="29"/>
      <c r="BC204" s="29"/>
      <c r="BD204" s="29"/>
      <c r="BE204" s="29"/>
      <c r="BF204" s="29"/>
    </row>
    <row r="205" spans="1:58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29"/>
      <c r="AA205" s="29"/>
      <c r="AB205" s="29"/>
      <c r="AC205" s="29"/>
      <c r="AD205" s="29"/>
      <c r="AE205" s="29"/>
      <c r="AF205" s="29"/>
      <c r="AG205" s="29"/>
      <c r="AH205" s="29"/>
      <c r="AI205" s="29"/>
      <c r="AJ205" s="29"/>
      <c r="AK205" s="29"/>
      <c r="AL205" s="29"/>
      <c r="AM205" s="29"/>
      <c r="AN205" s="29"/>
      <c r="AO205" s="29"/>
      <c r="AP205" s="29"/>
      <c r="AQ205" s="29"/>
      <c r="AR205" s="29"/>
      <c r="AS205" s="29"/>
      <c r="AT205" s="29"/>
      <c r="AU205" s="29"/>
      <c r="AV205" s="29"/>
      <c r="AW205" s="29"/>
      <c r="AX205" s="29"/>
      <c r="AY205" s="29"/>
      <c r="AZ205" s="29"/>
      <c r="BA205" s="29"/>
      <c r="BB205" s="29"/>
      <c r="BC205" s="29"/>
      <c r="BD205" s="29"/>
      <c r="BE205" s="29"/>
      <c r="BF205" s="29"/>
    </row>
    <row r="206" spans="1:58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29"/>
      <c r="AA206" s="29"/>
      <c r="AB206" s="29"/>
      <c r="AC206" s="29"/>
      <c r="AD206" s="29"/>
      <c r="AE206" s="29"/>
      <c r="AF206" s="29"/>
      <c r="AG206" s="29"/>
      <c r="AH206" s="29"/>
      <c r="AI206" s="29"/>
      <c r="AJ206" s="29"/>
      <c r="AK206" s="29"/>
      <c r="AL206" s="29"/>
      <c r="AM206" s="29"/>
      <c r="AN206" s="29"/>
      <c r="AO206" s="29"/>
      <c r="AP206" s="29"/>
      <c r="AQ206" s="29"/>
      <c r="AR206" s="29"/>
      <c r="AS206" s="29"/>
      <c r="AT206" s="29"/>
      <c r="AU206" s="29"/>
      <c r="AV206" s="29"/>
      <c r="AW206" s="29"/>
      <c r="AX206" s="29"/>
      <c r="AY206" s="29"/>
      <c r="AZ206" s="29"/>
      <c r="BA206" s="29"/>
      <c r="BB206" s="29"/>
      <c r="BC206" s="29"/>
      <c r="BD206" s="29"/>
      <c r="BE206" s="29"/>
      <c r="BF206" s="29"/>
    </row>
    <row r="207" spans="1:58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29"/>
      <c r="AA207" s="29"/>
      <c r="AB207" s="29"/>
      <c r="AC207" s="29"/>
      <c r="AD207" s="29"/>
      <c r="AE207" s="29"/>
      <c r="AF207" s="29"/>
      <c r="AG207" s="29"/>
      <c r="AH207" s="29"/>
      <c r="AI207" s="29"/>
      <c r="AJ207" s="29"/>
      <c r="AK207" s="29"/>
      <c r="AL207" s="29"/>
      <c r="AM207" s="29"/>
      <c r="AN207" s="29"/>
      <c r="AO207" s="29"/>
      <c r="AP207" s="29"/>
      <c r="AQ207" s="29"/>
      <c r="AR207" s="29"/>
      <c r="AS207" s="29"/>
      <c r="AT207" s="29"/>
      <c r="AU207" s="29"/>
      <c r="AV207" s="29"/>
      <c r="AW207" s="29"/>
      <c r="AX207" s="29"/>
      <c r="AY207" s="29"/>
      <c r="AZ207" s="29"/>
      <c r="BA207" s="29"/>
      <c r="BB207" s="29"/>
      <c r="BC207" s="29"/>
      <c r="BD207" s="29"/>
      <c r="BE207" s="29"/>
      <c r="BF207" s="29"/>
    </row>
    <row r="208" spans="1:58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29"/>
      <c r="AA208" s="29"/>
      <c r="AB208" s="29"/>
      <c r="AC208" s="29"/>
      <c r="AD208" s="29"/>
      <c r="AE208" s="29"/>
      <c r="AF208" s="29"/>
      <c r="AG208" s="29"/>
      <c r="AH208" s="29"/>
      <c r="AI208" s="29"/>
      <c r="AJ208" s="29"/>
      <c r="AK208" s="29"/>
      <c r="AL208" s="29"/>
      <c r="AM208" s="29"/>
      <c r="AN208" s="29"/>
      <c r="AO208" s="29"/>
      <c r="AP208" s="29"/>
      <c r="AQ208" s="29"/>
      <c r="AR208" s="29"/>
      <c r="AS208" s="29"/>
      <c r="AT208" s="29"/>
      <c r="AU208" s="29"/>
      <c r="AV208" s="29"/>
      <c r="AW208" s="29"/>
      <c r="AX208" s="29"/>
      <c r="AY208" s="29"/>
      <c r="AZ208" s="29"/>
      <c r="BA208" s="29"/>
      <c r="BB208" s="29"/>
      <c r="BC208" s="29"/>
      <c r="BD208" s="29"/>
      <c r="BE208" s="29"/>
      <c r="BF208" s="29"/>
    </row>
    <row r="209" spans="1:58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29"/>
      <c r="AA209" s="29"/>
      <c r="AB209" s="29"/>
      <c r="AC209" s="29"/>
      <c r="AD209" s="29"/>
      <c r="AE209" s="29"/>
      <c r="AF209" s="29"/>
      <c r="AG209" s="29"/>
      <c r="AH209" s="29"/>
      <c r="AI209" s="29"/>
      <c r="AJ209" s="29"/>
      <c r="AK209" s="29"/>
      <c r="AL209" s="29"/>
      <c r="AM209" s="29"/>
      <c r="AN209" s="29"/>
      <c r="AO209" s="29"/>
      <c r="AP209" s="29"/>
      <c r="AQ209" s="29"/>
      <c r="AR209" s="29"/>
      <c r="AS209" s="29"/>
      <c r="AT209" s="29"/>
      <c r="AU209" s="29"/>
      <c r="AV209" s="29"/>
      <c r="AW209" s="29"/>
      <c r="AX209" s="29"/>
      <c r="AY209" s="29"/>
      <c r="AZ209" s="29"/>
      <c r="BA209" s="29"/>
      <c r="BB209" s="29"/>
      <c r="BC209" s="29"/>
      <c r="BD209" s="29"/>
      <c r="BE209" s="29"/>
      <c r="BF209" s="29"/>
    </row>
    <row r="210" spans="1:58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29"/>
      <c r="AA210" s="29"/>
      <c r="AB210" s="29"/>
      <c r="AC210" s="29"/>
      <c r="AD210" s="29"/>
      <c r="AE210" s="29"/>
      <c r="AF210" s="29"/>
      <c r="AG210" s="29"/>
      <c r="AH210" s="29"/>
      <c r="AI210" s="29"/>
      <c r="AJ210" s="29"/>
      <c r="AK210" s="29"/>
      <c r="AL210" s="29"/>
      <c r="AM210" s="29"/>
      <c r="AN210" s="29"/>
      <c r="AO210" s="29"/>
      <c r="AP210" s="29"/>
      <c r="AQ210" s="29"/>
      <c r="AR210" s="29"/>
      <c r="AS210" s="29"/>
      <c r="AT210" s="29"/>
      <c r="AU210" s="29"/>
      <c r="AV210" s="29"/>
      <c r="AW210" s="29"/>
      <c r="AX210" s="29"/>
      <c r="AY210" s="29"/>
      <c r="AZ210" s="29"/>
      <c r="BA210" s="29"/>
      <c r="BB210" s="29"/>
      <c r="BC210" s="29"/>
      <c r="BD210" s="29"/>
      <c r="BE210" s="29"/>
      <c r="BF210" s="29"/>
    </row>
    <row r="211" spans="1:58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29"/>
      <c r="AA211" s="29"/>
      <c r="AB211" s="29"/>
      <c r="AC211" s="29"/>
      <c r="AD211" s="29"/>
      <c r="AE211" s="29"/>
      <c r="AF211" s="29"/>
      <c r="AG211" s="29"/>
      <c r="AH211" s="29"/>
      <c r="AI211" s="29"/>
      <c r="AJ211" s="29"/>
      <c r="AK211" s="29"/>
      <c r="AL211" s="29"/>
      <c r="AM211" s="29"/>
      <c r="AN211" s="29"/>
      <c r="AO211" s="29"/>
      <c r="AP211" s="29"/>
      <c r="AQ211" s="29"/>
      <c r="AR211" s="29"/>
      <c r="AS211" s="29"/>
      <c r="AT211" s="29"/>
      <c r="AU211" s="29"/>
      <c r="AV211" s="29"/>
      <c r="AW211" s="29"/>
      <c r="AX211" s="29"/>
      <c r="AY211" s="29"/>
      <c r="AZ211" s="29"/>
      <c r="BA211" s="29"/>
      <c r="BB211" s="29"/>
      <c r="BC211" s="29"/>
      <c r="BD211" s="29"/>
      <c r="BE211" s="29"/>
      <c r="BF211" s="29"/>
    </row>
    <row r="212" spans="1:58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29"/>
      <c r="AA212" s="29"/>
      <c r="AB212" s="29"/>
      <c r="AC212" s="29"/>
      <c r="AD212" s="29"/>
      <c r="AE212" s="29"/>
      <c r="AF212" s="29"/>
      <c r="AG212" s="29"/>
      <c r="AH212" s="29"/>
      <c r="AI212" s="29"/>
      <c r="AJ212" s="29"/>
      <c r="AK212" s="29"/>
      <c r="AL212" s="29"/>
      <c r="AM212" s="29"/>
      <c r="AN212" s="29"/>
      <c r="AO212" s="29"/>
      <c r="AP212" s="29"/>
      <c r="AQ212" s="29"/>
      <c r="AR212" s="29"/>
      <c r="AS212" s="29"/>
      <c r="AT212" s="29"/>
      <c r="AU212" s="29"/>
      <c r="AV212" s="29"/>
      <c r="AW212" s="29"/>
      <c r="AX212" s="29"/>
      <c r="AY212" s="29"/>
      <c r="AZ212" s="29"/>
      <c r="BA212" s="29"/>
      <c r="BB212" s="29"/>
      <c r="BC212" s="29"/>
      <c r="BD212" s="29"/>
      <c r="BE212" s="29"/>
      <c r="BF212" s="29"/>
    </row>
    <row r="213" spans="1:58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29"/>
      <c r="AA213" s="29"/>
      <c r="AB213" s="29"/>
      <c r="AC213" s="29"/>
      <c r="AD213" s="29"/>
      <c r="AE213" s="29"/>
      <c r="AF213" s="29"/>
      <c r="AG213" s="29"/>
      <c r="AH213" s="29"/>
      <c r="AI213" s="29"/>
      <c r="AJ213" s="29"/>
      <c r="AK213" s="29"/>
      <c r="AL213" s="29"/>
      <c r="AM213" s="29"/>
      <c r="AN213" s="29"/>
      <c r="AO213" s="29"/>
      <c r="AP213" s="29"/>
      <c r="AQ213" s="29"/>
      <c r="AR213" s="29"/>
      <c r="AS213" s="29"/>
      <c r="AT213" s="29"/>
      <c r="AU213" s="29"/>
      <c r="AV213" s="29"/>
      <c r="AW213" s="29"/>
      <c r="AX213" s="29"/>
      <c r="AY213" s="29"/>
      <c r="AZ213" s="29"/>
      <c r="BA213" s="29"/>
      <c r="BB213" s="29"/>
      <c r="BC213" s="29"/>
      <c r="BD213" s="29"/>
      <c r="BE213" s="29"/>
      <c r="BF213" s="29"/>
    </row>
    <row r="214" spans="1:58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29"/>
      <c r="AA214" s="29"/>
      <c r="AB214" s="29"/>
      <c r="AC214" s="29"/>
      <c r="AD214" s="29"/>
      <c r="AE214" s="29"/>
      <c r="AF214" s="29"/>
      <c r="AG214" s="29"/>
      <c r="AH214" s="29"/>
      <c r="AI214" s="29"/>
      <c r="AJ214" s="29"/>
      <c r="AK214" s="29"/>
      <c r="AL214" s="29"/>
      <c r="AM214" s="29"/>
      <c r="AN214" s="29"/>
      <c r="AO214" s="29"/>
      <c r="AP214" s="29"/>
      <c r="AQ214" s="29"/>
      <c r="AR214" s="29"/>
      <c r="AS214" s="29"/>
      <c r="AT214" s="29"/>
      <c r="AU214" s="29"/>
      <c r="AV214" s="29"/>
      <c r="AW214" s="29"/>
      <c r="AX214" s="29"/>
      <c r="AY214" s="29"/>
      <c r="AZ214" s="29"/>
      <c r="BA214" s="29"/>
      <c r="BB214" s="29"/>
      <c r="BC214" s="29"/>
      <c r="BD214" s="29"/>
      <c r="BE214" s="29"/>
      <c r="BF214" s="29"/>
    </row>
    <row r="215" spans="1:58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29"/>
      <c r="AA215" s="29"/>
      <c r="AB215" s="29"/>
      <c r="AC215" s="29"/>
      <c r="AD215" s="29"/>
      <c r="AE215" s="29"/>
      <c r="AF215" s="29"/>
      <c r="AG215" s="29"/>
      <c r="AH215" s="29"/>
      <c r="AI215" s="29"/>
      <c r="AJ215" s="29"/>
      <c r="AK215" s="29"/>
      <c r="AL215" s="29"/>
      <c r="AM215" s="29"/>
      <c r="AN215" s="29"/>
      <c r="AO215" s="29"/>
      <c r="AP215" s="29"/>
      <c r="AQ215" s="29"/>
      <c r="AR215" s="29"/>
      <c r="AS215" s="29"/>
      <c r="AT215" s="29"/>
      <c r="AU215" s="29"/>
      <c r="AV215" s="29"/>
      <c r="AW215" s="29"/>
      <c r="AX215" s="29"/>
      <c r="AY215" s="29"/>
      <c r="AZ215" s="29"/>
      <c r="BA215" s="29"/>
      <c r="BB215" s="29"/>
      <c r="BC215" s="29"/>
      <c r="BD215" s="29"/>
      <c r="BE215" s="29"/>
      <c r="BF215" s="29"/>
    </row>
    <row r="216" spans="1:58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29"/>
      <c r="AA216" s="29"/>
      <c r="AB216" s="29"/>
      <c r="AC216" s="29"/>
      <c r="AD216" s="29"/>
      <c r="AE216" s="29"/>
      <c r="AF216" s="29"/>
      <c r="AG216" s="29"/>
      <c r="AH216" s="29"/>
      <c r="AI216" s="29"/>
      <c r="AJ216" s="29"/>
      <c r="AK216" s="29"/>
      <c r="AL216" s="29"/>
      <c r="AM216" s="29"/>
      <c r="AN216" s="29"/>
      <c r="AO216" s="29"/>
      <c r="AP216" s="29"/>
      <c r="AQ216" s="29"/>
      <c r="AR216" s="29"/>
      <c r="AS216" s="29"/>
      <c r="AT216" s="29"/>
      <c r="AU216" s="29"/>
      <c r="AV216" s="29"/>
      <c r="AW216" s="29"/>
      <c r="AX216" s="29"/>
      <c r="AY216" s="29"/>
      <c r="AZ216" s="29"/>
      <c r="BA216" s="29"/>
      <c r="BB216" s="29"/>
      <c r="BC216" s="29"/>
      <c r="BD216" s="29"/>
      <c r="BE216" s="29"/>
      <c r="BF216" s="29"/>
    </row>
    <row r="217" spans="1:58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29"/>
      <c r="AA217" s="29"/>
      <c r="AB217" s="29"/>
      <c r="AC217" s="29"/>
      <c r="AD217" s="29"/>
      <c r="AE217" s="29"/>
      <c r="AF217" s="29"/>
      <c r="AG217" s="29"/>
      <c r="AH217" s="29"/>
      <c r="AI217" s="29"/>
      <c r="AJ217" s="29"/>
      <c r="AK217" s="29"/>
      <c r="AL217" s="29"/>
      <c r="AM217" s="29"/>
      <c r="AN217" s="29"/>
      <c r="AO217" s="29"/>
      <c r="AP217" s="29"/>
      <c r="AQ217" s="29"/>
      <c r="AR217" s="29"/>
      <c r="AS217" s="29"/>
      <c r="AT217" s="29"/>
      <c r="AU217" s="29"/>
      <c r="AV217" s="29"/>
      <c r="AW217" s="29"/>
      <c r="AX217" s="29"/>
      <c r="AY217" s="29"/>
      <c r="AZ217" s="29"/>
      <c r="BA217" s="29"/>
      <c r="BB217" s="29"/>
      <c r="BC217" s="29"/>
      <c r="BD217" s="29"/>
      <c r="BE217" s="29"/>
      <c r="BF217" s="29"/>
    </row>
    <row r="218" spans="1:58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29"/>
      <c r="AA218" s="29"/>
      <c r="AB218" s="29"/>
      <c r="AC218" s="29"/>
      <c r="AD218" s="29"/>
      <c r="AE218" s="29"/>
      <c r="AF218" s="29"/>
      <c r="AG218" s="29"/>
      <c r="AH218" s="29"/>
      <c r="AI218" s="29"/>
      <c r="AJ218" s="29"/>
      <c r="AK218" s="29"/>
      <c r="AL218" s="29"/>
      <c r="AM218" s="29"/>
      <c r="AN218" s="29"/>
      <c r="AO218" s="29"/>
      <c r="AP218" s="29"/>
      <c r="AQ218" s="29"/>
      <c r="AR218" s="29"/>
      <c r="AS218" s="29"/>
      <c r="AT218" s="29"/>
      <c r="AU218" s="29"/>
      <c r="AV218" s="29"/>
      <c r="AW218" s="29"/>
      <c r="AX218" s="29"/>
      <c r="AY218" s="29"/>
      <c r="AZ218" s="29"/>
      <c r="BA218" s="29"/>
      <c r="BB218" s="29"/>
      <c r="BC218" s="29"/>
      <c r="BD218" s="29"/>
      <c r="BE218" s="29"/>
      <c r="BF218" s="29"/>
    </row>
    <row r="219" spans="1:58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29"/>
      <c r="AA219" s="29"/>
      <c r="AB219" s="29"/>
      <c r="AC219" s="29"/>
      <c r="AD219" s="29"/>
      <c r="AE219" s="29"/>
      <c r="AF219" s="29"/>
      <c r="AG219" s="29"/>
      <c r="AH219" s="29"/>
      <c r="AI219" s="29"/>
      <c r="AJ219" s="29"/>
      <c r="AK219" s="29"/>
      <c r="AL219" s="29"/>
      <c r="AM219" s="29"/>
      <c r="AN219" s="29"/>
      <c r="AO219" s="29"/>
      <c r="AP219" s="29"/>
      <c r="AQ219" s="29"/>
      <c r="AR219" s="29"/>
      <c r="AS219" s="29"/>
      <c r="AT219" s="29"/>
      <c r="AU219" s="29"/>
      <c r="AV219" s="29"/>
      <c r="AW219" s="29"/>
      <c r="AX219" s="29"/>
      <c r="AY219" s="29"/>
      <c r="AZ219" s="29"/>
      <c r="BA219" s="29"/>
      <c r="BB219" s="29"/>
      <c r="BC219" s="29"/>
      <c r="BD219" s="29"/>
      <c r="BE219" s="29"/>
      <c r="BF219" s="29"/>
    </row>
    <row r="220" spans="1:58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29"/>
      <c r="AA220" s="29"/>
      <c r="AB220" s="29"/>
      <c r="AC220" s="29"/>
      <c r="AD220" s="29"/>
      <c r="AE220" s="29"/>
      <c r="AF220" s="29"/>
      <c r="AG220" s="29"/>
      <c r="AH220" s="29"/>
      <c r="AI220" s="29"/>
      <c r="AJ220" s="29"/>
      <c r="AK220" s="29"/>
      <c r="AL220" s="29"/>
      <c r="AM220" s="29"/>
      <c r="AN220" s="29"/>
      <c r="AO220" s="29"/>
      <c r="AP220" s="29"/>
      <c r="AQ220" s="29"/>
      <c r="AR220" s="29"/>
      <c r="AS220" s="29"/>
      <c r="AT220" s="29"/>
      <c r="AU220" s="29"/>
      <c r="AV220" s="29"/>
      <c r="AW220" s="29"/>
      <c r="AX220" s="29"/>
      <c r="AY220" s="29"/>
      <c r="AZ220" s="29"/>
      <c r="BA220" s="29"/>
      <c r="BB220" s="29"/>
      <c r="BC220" s="29"/>
      <c r="BD220" s="29"/>
      <c r="BE220" s="29"/>
      <c r="BF220" s="29"/>
    </row>
    <row r="221" spans="1:58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29"/>
      <c r="AA221" s="29"/>
      <c r="AB221" s="29"/>
      <c r="AC221" s="29"/>
      <c r="AD221" s="29"/>
      <c r="AE221" s="29"/>
      <c r="AF221" s="29"/>
      <c r="AG221" s="29"/>
      <c r="AH221" s="29"/>
      <c r="AI221" s="29"/>
      <c r="AJ221" s="29"/>
      <c r="AK221" s="29"/>
      <c r="AL221" s="29"/>
      <c r="AM221" s="29"/>
      <c r="AN221" s="29"/>
      <c r="AO221" s="29"/>
      <c r="AP221" s="29"/>
      <c r="AQ221" s="29"/>
      <c r="AR221" s="29"/>
      <c r="AS221" s="29"/>
      <c r="AT221" s="29"/>
      <c r="AU221" s="29"/>
      <c r="AV221" s="29"/>
      <c r="AW221" s="29"/>
      <c r="AX221" s="29"/>
      <c r="AY221" s="29"/>
      <c r="AZ221" s="29"/>
      <c r="BA221" s="29"/>
      <c r="BB221" s="29"/>
      <c r="BC221" s="29"/>
      <c r="BD221" s="29"/>
      <c r="BE221" s="29"/>
      <c r="BF221" s="29"/>
    </row>
    <row r="222" spans="1:58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29"/>
      <c r="AA222" s="29"/>
      <c r="AB222" s="29"/>
      <c r="AC222" s="29"/>
      <c r="AD222" s="29"/>
      <c r="AE222" s="29"/>
      <c r="AF222" s="29"/>
      <c r="AG222" s="29"/>
      <c r="AH222" s="29"/>
      <c r="AI222" s="29"/>
      <c r="AJ222" s="29"/>
      <c r="AK222" s="29"/>
      <c r="AL222" s="29"/>
      <c r="AM222" s="29"/>
      <c r="AN222" s="29"/>
      <c r="AO222" s="29"/>
      <c r="AP222" s="29"/>
      <c r="AQ222" s="29"/>
      <c r="AR222" s="29"/>
      <c r="AS222" s="29"/>
      <c r="AT222" s="29"/>
      <c r="AU222" s="29"/>
      <c r="AV222" s="29"/>
      <c r="AW222" s="29"/>
      <c r="AX222" s="29"/>
      <c r="AY222" s="29"/>
      <c r="AZ222" s="29"/>
      <c r="BA222" s="29"/>
      <c r="BB222" s="29"/>
      <c r="BC222" s="29"/>
      <c r="BD222" s="29"/>
      <c r="BE222" s="29"/>
      <c r="BF222" s="29"/>
    </row>
    <row r="223" spans="1:58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29"/>
      <c r="AA223" s="29"/>
      <c r="AB223" s="29"/>
      <c r="AC223" s="29"/>
      <c r="AD223" s="29"/>
      <c r="AE223" s="29"/>
      <c r="AF223" s="29"/>
      <c r="AG223" s="29"/>
      <c r="AH223" s="29"/>
      <c r="AI223" s="29"/>
      <c r="AJ223" s="29"/>
      <c r="AK223" s="29"/>
      <c r="AL223" s="29"/>
      <c r="AM223" s="29"/>
      <c r="AN223" s="29"/>
      <c r="AO223" s="29"/>
      <c r="AP223" s="29"/>
      <c r="AQ223" s="29"/>
      <c r="AR223" s="29"/>
      <c r="AS223" s="29"/>
      <c r="AT223" s="29"/>
      <c r="AU223" s="29"/>
      <c r="AV223" s="29"/>
      <c r="AW223" s="29"/>
      <c r="AX223" s="29"/>
      <c r="AY223" s="29"/>
      <c r="AZ223" s="29"/>
      <c r="BA223" s="29"/>
      <c r="BB223" s="29"/>
      <c r="BC223" s="29"/>
      <c r="BD223" s="29"/>
      <c r="BE223" s="29"/>
      <c r="BF223" s="29"/>
    </row>
    <row r="224" spans="1:58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29"/>
      <c r="AA224" s="29"/>
      <c r="AB224" s="29"/>
      <c r="AC224" s="29"/>
      <c r="AD224" s="29"/>
      <c r="AE224" s="29"/>
      <c r="AF224" s="29"/>
      <c r="AG224" s="29"/>
      <c r="AH224" s="29"/>
      <c r="AI224" s="29"/>
      <c r="AJ224" s="29"/>
      <c r="AK224" s="29"/>
      <c r="AL224" s="29"/>
      <c r="AM224" s="29"/>
      <c r="AN224" s="29"/>
      <c r="AO224" s="29"/>
      <c r="AP224" s="29"/>
      <c r="AQ224" s="29"/>
      <c r="AR224" s="29"/>
      <c r="AS224" s="29"/>
      <c r="AT224" s="29"/>
      <c r="AU224" s="29"/>
      <c r="AV224" s="29"/>
      <c r="AW224" s="29"/>
      <c r="AX224" s="29"/>
      <c r="AY224" s="29"/>
      <c r="AZ224" s="29"/>
      <c r="BA224" s="29"/>
      <c r="BB224" s="29"/>
      <c r="BC224" s="29"/>
      <c r="BD224" s="29"/>
      <c r="BE224" s="29"/>
      <c r="BF224" s="29"/>
    </row>
    <row r="225" spans="1:58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29"/>
      <c r="AA225" s="29"/>
      <c r="AB225" s="29"/>
      <c r="AC225" s="29"/>
      <c r="AD225" s="29"/>
      <c r="AE225" s="29"/>
      <c r="AF225" s="29"/>
      <c r="AG225" s="29"/>
      <c r="AH225" s="29"/>
      <c r="AI225" s="29"/>
      <c r="AJ225" s="29"/>
      <c r="AK225" s="29"/>
      <c r="AL225" s="29"/>
      <c r="AM225" s="29"/>
      <c r="AN225" s="29"/>
      <c r="AO225" s="29"/>
      <c r="AP225" s="29"/>
      <c r="AQ225" s="29"/>
      <c r="AR225" s="29"/>
      <c r="AS225" s="29"/>
      <c r="AT225" s="29"/>
      <c r="AU225" s="29"/>
      <c r="AV225" s="29"/>
      <c r="AW225" s="29"/>
      <c r="AX225" s="29"/>
      <c r="AY225" s="29"/>
      <c r="AZ225" s="29"/>
      <c r="BA225" s="29"/>
      <c r="BB225" s="29"/>
      <c r="BC225" s="29"/>
      <c r="BD225" s="29"/>
      <c r="BE225" s="29"/>
      <c r="BF225" s="29"/>
    </row>
    <row r="226" spans="1:58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29"/>
      <c r="AA226" s="29"/>
      <c r="AB226" s="29"/>
      <c r="AC226" s="29"/>
      <c r="AD226" s="29"/>
      <c r="AE226" s="29"/>
      <c r="AF226" s="29"/>
      <c r="AG226" s="29"/>
      <c r="AH226" s="29"/>
      <c r="AI226" s="29"/>
      <c r="AJ226" s="29"/>
      <c r="AK226" s="29"/>
      <c r="AL226" s="29"/>
      <c r="AM226" s="29"/>
      <c r="AN226" s="29"/>
      <c r="AO226" s="29"/>
      <c r="AP226" s="29"/>
      <c r="AQ226" s="29"/>
      <c r="AR226" s="29"/>
      <c r="AS226" s="29"/>
      <c r="AT226" s="29"/>
      <c r="AU226" s="29"/>
      <c r="AV226" s="29"/>
      <c r="AW226" s="29"/>
      <c r="AX226" s="29"/>
      <c r="AY226" s="29"/>
      <c r="AZ226" s="29"/>
      <c r="BA226" s="29"/>
      <c r="BB226" s="29"/>
      <c r="BC226" s="29"/>
      <c r="BD226" s="29"/>
      <c r="BE226" s="29"/>
      <c r="BF226" s="29"/>
    </row>
    <row r="227" spans="1:58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29"/>
      <c r="AA227" s="29"/>
      <c r="AB227" s="29"/>
      <c r="AC227" s="29"/>
      <c r="AD227" s="29"/>
      <c r="AE227" s="29"/>
      <c r="AF227" s="29"/>
      <c r="AG227" s="29"/>
      <c r="AH227" s="29"/>
      <c r="AI227" s="29"/>
      <c r="AJ227" s="29"/>
      <c r="AK227" s="29"/>
      <c r="AL227" s="29"/>
      <c r="AM227" s="29"/>
      <c r="AN227" s="29"/>
      <c r="AO227" s="29"/>
      <c r="AP227" s="29"/>
      <c r="AQ227" s="29"/>
      <c r="AR227" s="29"/>
      <c r="AS227" s="29"/>
      <c r="AT227" s="29"/>
      <c r="AU227" s="29"/>
      <c r="AV227" s="29"/>
      <c r="AW227" s="29"/>
      <c r="AX227" s="29"/>
      <c r="AY227" s="29"/>
      <c r="AZ227" s="29"/>
      <c r="BA227" s="29"/>
      <c r="BB227" s="29"/>
      <c r="BC227" s="29"/>
      <c r="BD227" s="29"/>
      <c r="BE227" s="29"/>
      <c r="BF227" s="29"/>
    </row>
    <row r="228" spans="1:58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29"/>
      <c r="AA228" s="29"/>
      <c r="AB228" s="29"/>
      <c r="AC228" s="29"/>
      <c r="AD228" s="29"/>
      <c r="AE228" s="29"/>
      <c r="AF228" s="29"/>
      <c r="AG228" s="29"/>
      <c r="AH228" s="29"/>
      <c r="AI228" s="29"/>
      <c r="AJ228" s="29"/>
      <c r="AK228" s="29"/>
      <c r="AL228" s="29"/>
      <c r="AM228" s="29"/>
      <c r="AN228" s="29"/>
      <c r="AO228" s="29"/>
      <c r="AP228" s="29"/>
      <c r="AQ228" s="29"/>
      <c r="AR228" s="29"/>
      <c r="AS228" s="29"/>
      <c r="AT228" s="29"/>
      <c r="AU228" s="29"/>
      <c r="AV228" s="29"/>
      <c r="AW228" s="29"/>
      <c r="AX228" s="29"/>
      <c r="AY228" s="29"/>
      <c r="AZ228" s="29"/>
      <c r="BA228" s="29"/>
      <c r="BB228" s="29"/>
      <c r="BC228" s="29"/>
      <c r="BD228" s="29"/>
      <c r="BE228" s="29"/>
      <c r="BF228" s="29"/>
    </row>
    <row r="229" spans="1:58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29"/>
      <c r="AA229" s="29"/>
      <c r="AB229" s="29"/>
      <c r="AC229" s="29"/>
      <c r="AD229" s="29"/>
      <c r="AE229" s="29"/>
      <c r="AF229" s="29"/>
      <c r="AG229" s="29"/>
      <c r="AH229" s="29"/>
      <c r="AI229" s="29"/>
      <c r="AJ229" s="29"/>
      <c r="AK229" s="29"/>
      <c r="AL229" s="29"/>
      <c r="AM229" s="29"/>
      <c r="AN229" s="29"/>
      <c r="AO229" s="29"/>
      <c r="AP229" s="29"/>
      <c r="AQ229" s="29"/>
      <c r="AR229" s="29"/>
      <c r="AS229" s="29"/>
      <c r="AT229" s="29"/>
      <c r="AU229" s="29"/>
      <c r="AV229" s="29"/>
      <c r="AW229" s="29"/>
      <c r="AX229" s="29"/>
      <c r="AY229" s="29"/>
      <c r="AZ229" s="29"/>
      <c r="BA229" s="29"/>
      <c r="BB229" s="29"/>
      <c r="BC229" s="29"/>
      <c r="BD229" s="29"/>
      <c r="BE229" s="29"/>
      <c r="BF229" s="29"/>
    </row>
    <row r="230" spans="1:58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29"/>
      <c r="AA230" s="29"/>
      <c r="AB230" s="29"/>
      <c r="AC230" s="29"/>
      <c r="AD230" s="29"/>
      <c r="AE230" s="29"/>
      <c r="AF230" s="29"/>
      <c r="AG230" s="29"/>
      <c r="AH230" s="29"/>
      <c r="AI230" s="29"/>
      <c r="AJ230" s="29"/>
      <c r="AK230" s="29"/>
      <c r="AL230" s="29"/>
      <c r="AM230" s="29"/>
      <c r="AN230" s="29"/>
      <c r="AO230" s="29"/>
      <c r="AP230" s="29"/>
      <c r="AQ230" s="29"/>
      <c r="AR230" s="29"/>
      <c r="AS230" s="29"/>
      <c r="AT230" s="29"/>
      <c r="AU230" s="29"/>
      <c r="AV230" s="29"/>
      <c r="AW230" s="29"/>
      <c r="AX230" s="29"/>
      <c r="AY230" s="29"/>
      <c r="AZ230" s="29"/>
      <c r="BA230" s="29"/>
      <c r="BB230" s="29"/>
      <c r="BC230" s="29"/>
      <c r="BD230" s="29"/>
      <c r="BE230" s="29"/>
      <c r="BF230" s="29"/>
    </row>
    <row r="231" spans="1:58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29"/>
      <c r="AA231" s="29"/>
      <c r="AB231" s="29"/>
      <c r="AC231" s="29"/>
      <c r="AD231" s="29"/>
      <c r="AE231" s="29"/>
      <c r="AF231" s="29"/>
      <c r="AG231" s="29"/>
      <c r="AH231" s="29"/>
      <c r="AI231" s="29"/>
      <c r="AJ231" s="29"/>
      <c r="AK231" s="29"/>
      <c r="AL231" s="29"/>
      <c r="AM231" s="29"/>
      <c r="AN231" s="29"/>
      <c r="AO231" s="29"/>
      <c r="AP231" s="29"/>
      <c r="AQ231" s="29"/>
      <c r="AR231" s="29"/>
      <c r="AS231" s="29"/>
      <c r="AT231" s="29"/>
      <c r="AU231" s="29"/>
      <c r="AV231" s="29"/>
      <c r="AW231" s="29"/>
      <c r="AX231" s="29"/>
      <c r="AY231" s="29"/>
      <c r="AZ231" s="29"/>
      <c r="BA231" s="29"/>
      <c r="BB231" s="29"/>
      <c r="BC231" s="29"/>
      <c r="BD231" s="29"/>
      <c r="BE231" s="29"/>
      <c r="BF231" s="29"/>
    </row>
    <row r="232" spans="1:58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29"/>
      <c r="AA232" s="29"/>
      <c r="AB232" s="29"/>
      <c r="AC232" s="29"/>
      <c r="AD232" s="29"/>
      <c r="AE232" s="29"/>
      <c r="AF232" s="29"/>
      <c r="AG232" s="29"/>
      <c r="AH232" s="29"/>
      <c r="AI232" s="29"/>
      <c r="AJ232" s="29"/>
      <c r="AK232" s="29"/>
      <c r="AL232" s="29"/>
      <c r="AM232" s="29"/>
      <c r="AN232" s="29"/>
      <c r="AO232" s="29"/>
      <c r="AP232" s="29"/>
      <c r="AQ232" s="29"/>
      <c r="AR232" s="29"/>
      <c r="AS232" s="29"/>
      <c r="AT232" s="29"/>
      <c r="AU232" s="29"/>
      <c r="AV232" s="29"/>
      <c r="AW232" s="29"/>
      <c r="AX232" s="29"/>
      <c r="AY232" s="29"/>
      <c r="AZ232" s="29"/>
      <c r="BA232" s="29"/>
      <c r="BB232" s="29"/>
      <c r="BC232" s="29"/>
      <c r="BD232" s="29"/>
      <c r="BE232" s="29"/>
      <c r="BF232" s="29"/>
    </row>
    <row r="233" spans="1:58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29"/>
      <c r="AA233" s="29"/>
      <c r="AB233" s="29"/>
      <c r="AC233" s="29"/>
      <c r="AD233" s="29"/>
      <c r="AE233" s="29"/>
      <c r="AF233" s="29"/>
      <c r="AG233" s="29"/>
      <c r="AH233" s="29"/>
      <c r="AI233" s="29"/>
      <c r="AJ233" s="29"/>
      <c r="AK233" s="29"/>
      <c r="AL233" s="29"/>
      <c r="AM233" s="29"/>
      <c r="AN233" s="29"/>
      <c r="AO233" s="29"/>
      <c r="AP233" s="29"/>
      <c r="AQ233" s="29"/>
      <c r="AR233" s="29"/>
      <c r="AS233" s="29"/>
      <c r="AT233" s="29"/>
      <c r="AU233" s="29"/>
      <c r="AV233" s="29"/>
      <c r="AW233" s="29"/>
      <c r="AX233" s="29"/>
      <c r="AY233" s="29"/>
      <c r="AZ233" s="29"/>
      <c r="BA233" s="29"/>
      <c r="BB233" s="29"/>
      <c r="BC233" s="29"/>
      <c r="BD233" s="29"/>
      <c r="BE233" s="29"/>
      <c r="BF233" s="29"/>
    </row>
    <row r="234" spans="1:58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29"/>
      <c r="AA234" s="29"/>
      <c r="AB234" s="29"/>
      <c r="AC234" s="29"/>
      <c r="AD234" s="29"/>
      <c r="AE234" s="29"/>
      <c r="AF234" s="29"/>
      <c r="AG234" s="29"/>
      <c r="AH234" s="29"/>
      <c r="AI234" s="29"/>
      <c r="AJ234" s="29"/>
      <c r="AK234" s="29"/>
      <c r="AL234" s="29"/>
      <c r="AM234" s="29"/>
      <c r="AN234" s="29"/>
      <c r="AO234" s="29"/>
      <c r="AP234" s="29"/>
      <c r="AQ234" s="29"/>
      <c r="AR234" s="29"/>
      <c r="AS234" s="29"/>
      <c r="AT234" s="29"/>
      <c r="AU234" s="29"/>
      <c r="AV234" s="29"/>
      <c r="AW234" s="29"/>
      <c r="AX234" s="29"/>
      <c r="AY234" s="29"/>
      <c r="AZ234" s="29"/>
      <c r="BA234" s="29"/>
      <c r="BB234" s="29"/>
      <c r="BC234" s="29"/>
      <c r="BD234" s="29"/>
      <c r="BE234" s="29"/>
      <c r="BF234" s="29"/>
    </row>
    <row r="235" spans="1:58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29"/>
      <c r="AA235" s="29"/>
      <c r="AB235" s="29"/>
      <c r="AC235" s="29"/>
      <c r="AD235" s="29"/>
      <c r="AE235" s="29"/>
      <c r="AF235" s="29"/>
      <c r="AG235" s="29"/>
      <c r="AH235" s="29"/>
      <c r="AI235" s="29"/>
      <c r="AJ235" s="29"/>
      <c r="AK235" s="29"/>
      <c r="AL235" s="29"/>
      <c r="AM235" s="29"/>
      <c r="AN235" s="29"/>
      <c r="AO235" s="29"/>
      <c r="AP235" s="29"/>
      <c r="AQ235" s="29"/>
      <c r="AR235" s="29"/>
      <c r="AS235" s="29"/>
      <c r="AT235" s="29"/>
      <c r="AU235" s="29"/>
      <c r="AV235" s="29"/>
      <c r="AW235" s="29"/>
      <c r="AX235" s="29"/>
      <c r="AY235" s="29"/>
      <c r="AZ235" s="29"/>
      <c r="BA235" s="29"/>
      <c r="BB235" s="29"/>
      <c r="BC235" s="29"/>
      <c r="BD235" s="29"/>
      <c r="BE235" s="29"/>
      <c r="BF235" s="29"/>
    </row>
    <row r="236" spans="1:58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29"/>
      <c r="AA236" s="29"/>
      <c r="AB236" s="29"/>
      <c r="AC236" s="29"/>
      <c r="AD236" s="29"/>
      <c r="AE236" s="29"/>
      <c r="AF236" s="29"/>
      <c r="AG236" s="29"/>
      <c r="AH236" s="29"/>
      <c r="AI236" s="29"/>
      <c r="AJ236" s="29"/>
      <c r="AK236" s="29"/>
      <c r="AL236" s="29"/>
      <c r="AM236" s="29"/>
      <c r="AN236" s="29"/>
      <c r="AO236" s="29"/>
      <c r="AP236" s="29"/>
      <c r="AQ236" s="29"/>
      <c r="AR236" s="29"/>
      <c r="AS236" s="29"/>
      <c r="AT236" s="29"/>
      <c r="AU236" s="29"/>
      <c r="AV236" s="29"/>
      <c r="AW236" s="29"/>
      <c r="AX236" s="29"/>
      <c r="AY236" s="29"/>
      <c r="AZ236" s="29"/>
      <c r="BA236" s="29"/>
      <c r="BB236" s="29"/>
      <c r="BC236" s="29"/>
      <c r="BD236" s="29"/>
      <c r="BE236" s="29"/>
      <c r="BF236" s="29"/>
    </row>
    <row r="237" spans="1:58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29"/>
      <c r="AA237" s="29"/>
      <c r="AB237" s="29"/>
      <c r="AC237" s="29"/>
      <c r="AD237" s="29"/>
      <c r="AE237" s="29"/>
      <c r="AF237" s="29"/>
      <c r="AG237" s="29"/>
      <c r="AH237" s="29"/>
      <c r="AI237" s="29"/>
      <c r="AJ237" s="29"/>
      <c r="AK237" s="29"/>
      <c r="AL237" s="29"/>
      <c r="AM237" s="29"/>
      <c r="AN237" s="29"/>
      <c r="AO237" s="29"/>
      <c r="AP237" s="29"/>
      <c r="AQ237" s="29"/>
      <c r="AR237" s="29"/>
      <c r="AS237" s="29"/>
      <c r="AT237" s="29"/>
      <c r="AU237" s="29"/>
      <c r="AV237" s="29"/>
      <c r="AW237" s="29"/>
      <c r="AX237" s="29"/>
      <c r="AY237" s="29"/>
      <c r="AZ237" s="29"/>
      <c r="BA237" s="29"/>
      <c r="BB237" s="29"/>
      <c r="BC237" s="29"/>
      <c r="BD237" s="29"/>
      <c r="BE237" s="29"/>
      <c r="BF237" s="29"/>
    </row>
    <row r="238" spans="1:58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29"/>
      <c r="AA238" s="29"/>
      <c r="AB238" s="29"/>
      <c r="AC238" s="29"/>
      <c r="AD238" s="29"/>
      <c r="AE238" s="29"/>
      <c r="AF238" s="29"/>
      <c r="AG238" s="29"/>
      <c r="AH238" s="29"/>
      <c r="AI238" s="29"/>
      <c r="AJ238" s="29"/>
      <c r="AK238" s="29"/>
      <c r="AL238" s="29"/>
      <c r="AM238" s="29"/>
      <c r="AN238" s="29"/>
      <c r="AO238" s="29"/>
      <c r="AP238" s="29"/>
      <c r="AQ238" s="29"/>
      <c r="AR238" s="29"/>
      <c r="AS238" s="29"/>
      <c r="AT238" s="29"/>
      <c r="AU238" s="29"/>
      <c r="AV238" s="29"/>
      <c r="AW238" s="29"/>
      <c r="AX238" s="29"/>
      <c r="AY238" s="29"/>
      <c r="AZ238" s="29"/>
      <c r="BA238" s="29"/>
      <c r="BB238" s="29"/>
      <c r="BC238" s="29"/>
      <c r="BD238" s="29"/>
      <c r="BE238" s="29"/>
      <c r="BF238" s="29"/>
    </row>
    <row r="239" spans="1:58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29"/>
      <c r="AA239" s="29"/>
      <c r="AB239" s="29"/>
      <c r="AC239" s="29"/>
      <c r="AD239" s="29"/>
      <c r="AE239" s="29"/>
      <c r="AF239" s="29"/>
      <c r="AG239" s="29"/>
      <c r="AH239" s="29"/>
      <c r="AI239" s="29"/>
      <c r="AJ239" s="29"/>
      <c r="AK239" s="29"/>
      <c r="AL239" s="29"/>
      <c r="AM239" s="29"/>
      <c r="AN239" s="29"/>
      <c r="AO239" s="29"/>
      <c r="AP239" s="29"/>
      <c r="AQ239" s="29"/>
      <c r="AR239" s="29"/>
      <c r="AS239" s="29"/>
      <c r="AT239" s="29"/>
      <c r="AU239" s="29"/>
      <c r="AV239" s="29"/>
      <c r="AW239" s="29"/>
      <c r="AX239" s="29"/>
      <c r="AY239" s="29"/>
      <c r="AZ239" s="29"/>
      <c r="BA239" s="29"/>
      <c r="BB239" s="29"/>
      <c r="BC239" s="29"/>
      <c r="BD239" s="29"/>
      <c r="BE239" s="29"/>
      <c r="BF239" s="29"/>
    </row>
    <row r="240" spans="1:58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29"/>
      <c r="AA240" s="29"/>
      <c r="AB240" s="29"/>
      <c r="AC240" s="29"/>
      <c r="AD240" s="29"/>
      <c r="AE240" s="29"/>
      <c r="AF240" s="29"/>
      <c r="AG240" s="29"/>
      <c r="AH240" s="29"/>
      <c r="AI240" s="29"/>
      <c r="AJ240" s="29"/>
      <c r="AK240" s="29"/>
      <c r="AL240" s="29"/>
      <c r="AM240" s="29"/>
      <c r="AN240" s="29"/>
      <c r="AO240" s="29"/>
      <c r="AP240" s="29"/>
      <c r="AQ240" s="29"/>
      <c r="AR240" s="29"/>
      <c r="AS240" s="29"/>
      <c r="AT240" s="29"/>
      <c r="AU240" s="29"/>
      <c r="AV240" s="29"/>
      <c r="AW240" s="29"/>
      <c r="AX240" s="29"/>
      <c r="AY240" s="29"/>
      <c r="AZ240" s="29"/>
      <c r="BA240" s="29"/>
      <c r="BB240" s="29"/>
      <c r="BC240" s="29"/>
      <c r="BD240" s="29"/>
      <c r="BE240" s="29"/>
      <c r="BF240" s="29"/>
    </row>
    <row r="241" spans="1:58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29"/>
      <c r="AA241" s="29"/>
      <c r="AB241" s="29"/>
      <c r="AC241" s="29"/>
      <c r="AD241" s="29"/>
      <c r="AE241" s="29"/>
      <c r="AF241" s="29"/>
      <c r="AG241" s="29"/>
      <c r="AH241" s="29"/>
      <c r="AI241" s="29"/>
      <c r="AJ241" s="29"/>
      <c r="AK241" s="29"/>
      <c r="AL241" s="29"/>
      <c r="AM241" s="29"/>
      <c r="AN241" s="29"/>
      <c r="AO241" s="29"/>
      <c r="AP241" s="29"/>
      <c r="AQ241" s="29"/>
      <c r="AR241" s="29"/>
      <c r="AS241" s="29"/>
      <c r="AT241" s="29"/>
      <c r="AU241" s="29"/>
      <c r="AV241" s="29"/>
      <c r="AW241" s="29"/>
      <c r="AX241" s="29"/>
      <c r="AY241" s="29"/>
      <c r="AZ241" s="29"/>
      <c r="BA241" s="29"/>
      <c r="BB241" s="29"/>
      <c r="BC241" s="29"/>
      <c r="BD241" s="29"/>
      <c r="BE241" s="29"/>
      <c r="BF241" s="29"/>
    </row>
    <row r="242" spans="1:58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29"/>
      <c r="AA242" s="29"/>
      <c r="AB242" s="29"/>
      <c r="AC242" s="29"/>
      <c r="AD242" s="29"/>
      <c r="AE242" s="29"/>
      <c r="AF242" s="29"/>
      <c r="AG242" s="29"/>
      <c r="AH242" s="29"/>
      <c r="AI242" s="29"/>
      <c r="AJ242" s="29"/>
      <c r="AK242" s="29"/>
      <c r="AL242" s="29"/>
      <c r="AM242" s="29"/>
      <c r="AN242" s="29"/>
      <c r="AO242" s="29"/>
      <c r="AP242" s="29"/>
      <c r="AQ242" s="29"/>
      <c r="AR242" s="29"/>
      <c r="AS242" s="29"/>
      <c r="AT242" s="29"/>
      <c r="AU242" s="29"/>
      <c r="AV242" s="29"/>
      <c r="AW242" s="29"/>
      <c r="AX242" s="29"/>
      <c r="AY242" s="29"/>
      <c r="AZ242" s="29"/>
      <c r="BA242" s="29"/>
      <c r="BB242" s="29"/>
      <c r="BC242" s="29"/>
      <c r="BD242" s="29"/>
      <c r="BE242" s="29"/>
      <c r="BF242" s="29"/>
    </row>
    <row r="243" spans="1:58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29"/>
      <c r="AA243" s="29"/>
      <c r="AB243" s="29"/>
      <c r="AC243" s="29"/>
      <c r="AD243" s="29"/>
      <c r="AE243" s="29"/>
      <c r="AF243" s="29"/>
      <c r="AG243" s="29"/>
      <c r="AH243" s="29"/>
      <c r="AI243" s="29"/>
      <c r="AJ243" s="29"/>
      <c r="AK243" s="29"/>
      <c r="AL243" s="29"/>
      <c r="AM243" s="29"/>
      <c r="AN243" s="29"/>
      <c r="AO243" s="29"/>
      <c r="AP243" s="29"/>
      <c r="AQ243" s="29"/>
      <c r="AR243" s="29"/>
      <c r="AS243" s="29"/>
      <c r="AT243" s="29"/>
      <c r="AU243" s="29"/>
      <c r="AV243" s="29"/>
      <c r="AW243" s="29"/>
      <c r="AX243" s="29"/>
      <c r="AY243" s="29"/>
      <c r="AZ243" s="29"/>
      <c r="BA243" s="29"/>
      <c r="BB243" s="29"/>
      <c r="BC243" s="29"/>
      <c r="BD243" s="29"/>
      <c r="BE243" s="29"/>
      <c r="BF243" s="29"/>
    </row>
    <row r="244" spans="1:58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29"/>
      <c r="AA244" s="29"/>
      <c r="AB244" s="29"/>
      <c r="AC244" s="29"/>
      <c r="AD244" s="29"/>
      <c r="AE244" s="29"/>
      <c r="AF244" s="29"/>
      <c r="AG244" s="29"/>
      <c r="AH244" s="29"/>
      <c r="AI244" s="29"/>
      <c r="AJ244" s="29"/>
      <c r="AK244" s="29"/>
      <c r="AL244" s="29"/>
      <c r="AM244" s="29"/>
      <c r="AN244" s="29"/>
      <c r="AO244" s="29"/>
      <c r="AP244" s="29"/>
      <c r="AQ244" s="29"/>
      <c r="AR244" s="29"/>
      <c r="AS244" s="29"/>
      <c r="AT244" s="29"/>
      <c r="AU244" s="29"/>
      <c r="AV244" s="29"/>
      <c r="AW244" s="29"/>
      <c r="AX244" s="29"/>
      <c r="AY244" s="29"/>
      <c r="AZ244" s="29"/>
      <c r="BA244" s="29"/>
      <c r="BB244" s="29"/>
      <c r="BC244" s="29"/>
      <c r="BD244" s="29"/>
      <c r="BE244" s="29"/>
      <c r="BF244" s="29"/>
    </row>
    <row r="245" spans="1:58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29"/>
      <c r="AA245" s="29"/>
      <c r="AB245" s="29"/>
      <c r="AC245" s="29"/>
      <c r="AD245" s="29"/>
      <c r="AE245" s="29"/>
      <c r="AF245" s="29"/>
      <c r="AG245" s="29"/>
      <c r="AH245" s="29"/>
      <c r="AI245" s="29"/>
      <c r="AJ245" s="29"/>
      <c r="AK245" s="29"/>
      <c r="AL245" s="29"/>
      <c r="AM245" s="29"/>
      <c r="AN245" s="29"/>
      <c r="AO245" s="29"/>
      <c r="AP245" s="29"/>
      <c r="AQ245" s="29"/>
      <c r="AR245" s="29"/>
      <c r="AS245" s="29"/>
      <c r="AT245" s="29"/>
      <c r="AU245" s="29"/>
      <c r="AV245" s="29"/>
      <c r="AW245" s="29"/>
      <c r="AX245" s="29"/>
      <c r="AY245" s="29"/>
      <c r="AZ245" s="29"/>
      <c r="BA245" s="29"/>
      <c r="BB245" s="29"/>
      <c r="BC245" s="29"/>
      <c r="BD245" s="29"/>
      <c r="BE245" s="29"/>
      <c r="BF245" s="29"/>
    </row>
    <row r="246" spans="1:58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29"/>
      <c r="AA246" s="29"/>
      <c r="AB246" s="29"/>
      <c r="AC246" s="29"/>
      <c r="AD246" s="29"/>
      <c r="AE246" s="29"/>
      <c r="AF246" s="29"/>
      <c r="AG246" s="29"/>
      <c r="AH246" s="29"/>
      <c r="AI246" s="29"/>
      <c r="AJ246" s="29"/>
      <c r="AK246" s="29"/>
      <c r="AL246" s="29"/>
      <c r="AM246" s="29"/>
      <c r="AN246" s="29"/>
      <c r="AO246" s="29"/>
      <c r="AP246" s="29"/>
      <c r="AQ246" s="29"/>
      <c r="AR246" s="29"/>
      <c r="AS246" s="29"/>
      <c r="AT246" s="29"/>
      <c r="AU246" s="29"/>
      <c r="AV246" s="29"/>
      <c r="AW246" s="29"/>
      <c r="AX246" s="29"/>
      <c r="AY246" s="29"/>
      <c r="AZ246" s="29"/>
      <c r="BA246" s="29"/>
      <c r="BB246" s="29"/>
      <c r="BC246" s="29"/>
      <c r="BD246" s="29"/>
      <c r="BE246" s="29"/>
      <c r="BF246" s="29"/>
    </row>
    <row r="247" spans="1:58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29"/>
      <c r="AA247" s="29"/>
      <c r="AB247" s="29"/>
      <c r="AC247" s="29"/>
      <c r="AD247" s="29"/>
      <c r="AE247" s="29"/>
      <c r="AF247" s="29"/>
      <c r="AG247" s="29"/>
      <c r="AH247" s="29"/>
      <c r="AI247" s="29"/>
      <c r="AJ247" s="29"/>
      <c r="AK247" s="29"/>
      <c r="AL247" s="29"/>
      <c r="AM247" s="29"/>
      <c r="AN247" s="29"/>
      <c r="AO247" s="29"/>
      <c r="AP247" s="29"/>
      <c r="AQ247" s="29"/>
      <c r="AR247" s="29"/>
      <c r="AS247" s="29"/>
      <c r="AT247" s="29"/>
      <c r="AU247" s="29"/>
      <c r="AV247" s="29"/>
      <c r="AW247" s="29"/>
      <c r="AX247" s="29"/>
      <c r="AY247" s="29"/>
      <c r="AZ247" s="29"/>
      <c r="BA247" s="29"/>
      <c r="BB247" s="29"/>
      <c r="BC247" s="29"/>
      <c r="BD247" s="29"/>
      <c r="BE247" s="29"/>
      <c r="BF247" s="29"/>
    </row>
    <row r="248" spans="1:58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29"/>
      <c r="AA248" s="29"/>
      <c r="AB248" s="29"/>
      <c r="AC248" s="29"/>
      <c r="AD248" s="29"/>
      <c r="AE248" s="29"/>
      <c r="AF248" s="29"/>
      <c r="AG248" s="29"/>
      <c r="AH248" s="29"/>
      <c r="AI248" s="29"/>
      <c r="AJ248" s="29"/>
      <c r="AK248" s="29"/>
      <c r="AL248" s="29"/>
      <c r="AM248" s="29"/>
      <c r="AN248" s="29"/>
      <c r="AO248" s="29"/>
      <c r="AP248" s="29"/>
      <c r="AQ248" s="29"/>
      <c r="AR248" s="29"/>
      <c r="AS248" s="29"/>
      <c r="AT248" s="29"/>
      <c r="AU248" s="29"/>
      <c r="AV248" s="29"/>
      <c r="AW248" s="29"/>
      <c r="AX248" s="29"/>
      <c r="AY248" s="29"/>
      <c r="AZ248" s="29"/>
      <c r="BA248" s="29"/>
      <c r="BB248" s="29"/>
      <c r="BC248" s="29"/>
      <c r="BD248" s="29"/>
      <c r="BE248" s="29"/>
      <c r="BF248" s="29"/>
    </row>
    <row r="249" spans="1:58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29"/>
      <c r="AA249" s="29"/>
      <c r="AB249" s="29"/>
      <c r="AC249" s="29"/>
      <c r="AD249" s="29"/>
      <c r="AE249" s="29"/>
      <c r="AF249" s="29"/>
      <c r="AG249" s="29"/>
      <c r="AH249" s="29"/>
      <c r="AI249" s="29"/>
      <c r="AJ249" s="29"/>
      <c r="AK249" s="29"/>
      <c r="AL249" s="29"/>
      <c r="AM249" s="29"/>
      <c r="AN249" s="29"/>
      <c r="AO249" s="29"/>
      <c r="AP249" s="29"/>
      <c r="AQ249" s="29"/>
      <c r="AR249" s="29"/>
      <c r="AS249" s="29"/>
      <c r="AT249" s="29"/>
      <c r="AU249" s="29"/>
      <c r="AV249" s="29"/>
      <c r="AW249" s="29"/>
      <c r="AX249" s="29"/>
      <c r="AY249" s="29"/>
      <c r="AZ249" s="29"/>
      <c r="BA249" s="29"/>
      <c r="BB249" s="29"/>
      <c r="BC249" s="29"/>
      <c r="BD249" s="29"/>
      <c r="BE249" s="29"/>
      <c r="BF249" s="29"/>
    </row>
    <row r="250" spans="1:58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29"/>
      <c r="AA250" s="29"/>
      <c r="AB250" s="29"/>
      <c r="AC250" s="29"/>
      <c r="AD250" s="29"/>
      <c r="AE250" s="29"/>
      <c r="AF250" s="29"/>
      <c r="AG250" s="29"/>
      <c r="AH250" s="29"/>
      <c r="AI250" s="29"/>
      <c r="AJ250" s="29"/>
      <c r="AK250" s="29"/>
      <c r="AL250" s="29"/>
      <c r="AM250" s="29"/>
      <c r="AN250" s="29"/>
      <c r="AO250" s="29"/>
      <c r="AP250" s="29"/>
      <c r="AQ250" s="29"/>
      <c r="AR250" s="29"/>
      <c r="AS250" s="29"/>
      <c r="AT250" s="29"/>
      <c r="AU250" s="29"/>
      <c r="AV250" s="29"/>
      <c r="AW250" s="29"/>
      <c r="AX250" s="29"/>
      <c r="AY250" s="29"/>
      <c r="AZ250" s="29"/>
      <c r="BA250" s="29"/>
      <c r="BB250" s="29"/>
      <c r="BC250" s="29"/>
      <c r="BD250" s="29"/>
      <c r="BE250" s="29"/>
      <c r="BF250" s="29"/>
    </row>
    <row r="251" spans="1:58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29"/>
      <c r="AA251" s="29"/>
      <c r="AB251" s="29"/>
      <c r="AC251" s="29"/>
      <c r="AD251" s="29"/>
      <c r="AE251" s="29"/>
      <c r="AF251" s="29"/>
      <c r="AG251" s="29"/>
      <c r="AH251" s="29"/>
      <c r="AI251" s="29"/>
      <c r="AJ251" s="29"/>
      <c r="AK251" s="29"/>
      <c r="AL251" s="29"/>
      <c r="AM251" s="29"/>
      <c r="AN251" s="29"/>
      <c r="AO251" s="29"/>
      <c r="AP251" s="29"/>
      <c r="AQ251" s="29"/>
      <c r="AR251" s="29"/>
      <c r="AS251" s="29"/>
      <c r="AT251" s="29"/>
      <c r="AU251" s="29"/>
      <c r="AV251" s="29"/>
      <c r="AW251" s="29"/>
      <c r="AX251" s="29"/>
      <c r="AY251" s="29"/>
      <c r="AZ251" s="29"/>
      <c r="BA251" s="29"/>
      <c r="BB251" s="29"/>
      <c r="BC251" s="29"/>
      <c r="BD251" s="29"/>
      <c r="BE251" s="29"/>
      <c r="BF251" s="29"/>
    </row>
    <row r="252" spans="1:58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29"/>
      <c r="AA252" s="29"/>
      <c r="AB252" s="29"/>
      <c r="AC252" s="29"/>
      <c r="AD252" s="29"/>
      <c r="AE252" s="29"/>
      <c r="AF252" s="29"/>
      <c r="AG252" s="29"/>
      <c r="AH252" s="29"/>
      <c r="AI252" s="29"/>
      <c r="AJ252" s="29"/>
      <c r="AK252" s="29"/>
      <c r="AL252" s="29"/>
      <c r="AM252" s="29"/>
      <c r="AN252" s="29"/>
      <c r="AO252" s="29"/>
      <c r="AP252" s="29"/>
      <c r="AQ252" s="29"/>
      <c r="AR252" s="29"/>
      <c r="AS252" s="29"/>
      <c r="AT252" s="29"/>
      <c r="AU252" s="29"/>
      <c r="AV252" s="29"/>
      <c r="AW252" s="29"/>
      <c r="AX252" s="29"/>
      <c r="AY252" s="29"/>
      <c r="AZ252" s="29"/>
      <c r="BA252" s="29"/>
      <c r="BB252" s="29"/>
      <c r="BC252" s="29"/>
      <c r="BD252" s="29"/>
      <c r="BE252" s="29"/>
      <c r="BF252" s="29"/>
    </row>
    <row r="253" spans="1:58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29"/>
      <c r="AA253" s="29"/>
      <c r="AB253" s="29"/>
      <c r="AC253" s="29"/>
      <c r="AD253" s="29"/>
      <c r="AE253" s="29"/>
      <c r="AF253" s="29"/>
      <c r="AG253" s="29"/>
      <c r="AH253" s="29"/>
      <c r="AI253" s="29"/>
      <c r="AJ253" s="29"/>
      <c r="AK253" s="29"/>
      <c r="AL253" s="29"/>
      <c r="AM253" s="29"/>
      <c r="AN253" s="29"/>
      <c r="AO253" s="29"/>
      <c r="AP253" s="29"/>
      <c r="AQ253" s="29"/>
      <c r="AR253" s="29"/>
      <c r="AS253" s="29"/>
      <c r="AT253" s="29"/>
      <c r="AU253" s="29"/>
      <c r="AV253" s="29"/>
      <c r="AW253" s="29"/>
      <c r="AX253" s="29"/>
      <c r="AY253" s="29"/>
      <c r="AZ253" s="29"/>
      <c r="BA253" s="29"/>
      <c r="BB253" s="29"/>
      <c r="BC253" s="29"/>
      <c r="BD253" s="29"/>
      <c r="BE253" s="29"/>
      <c r="BF253" s="29"/>
    </row>
    <row r="254" spans="1:58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29"/>
      <c r="AA254" s="29"/>
      <c r="AB254" s="29"/>
      <c r="AC254" s="29"/>
      <c r="AD254" s="29"/>
      <c r="AE254" s="29"/>
      <c r="AF254" s="29"/>
      <c r="AG254" s="29"/>
      <c r="AH254" s="29"/>
      <c r="AI254" s="29"/>
      <c r="AJ254" s="29"/>
      <c r="AK254" s="29"/>
      <c r="AL254" s="29"/>
      <c r="AM254" s="29"/>
      <c r="AN254" s="29"/>
      <c r="AO254" s="29"/>
      <c r="AP254" s="29"/>
      <c r="AQ254" s="29"/>
      <c r="AR254" s="29"/>
      <c r="AS254" s="29"/>
      <c r="AT254" s="29"/>
      <c r="AU254" s="29"/>
      <c r="AV254" s="29"/>
      <c r="AW254" s="29"/>
      <c r="AX254" s="29"/>
      <c r="AY254" s="29"/>
      <c r="AZ254" s="29"/>
      <c r="BA254" s="29"/>
      <c r="BB254" s="29"/>
      <c r="BC254" s="29"/>
      <c r="BD254" s="29"/>
      <c r="BE254" s="29"/>
      <c r="BF254" s="29"/>
    </row>
    <row r="255" spans="1:58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29"/>
      <c r="AA255" s="29"/>
      <c r="AB255" s="29"/>
      <c r="AC255" s="29"/>
      <c r="AD255" s="29"/>
      <c r="AE255" s="29"/>
      <c r="AF255" s="29"/>
      <c r="AG255" s="29"/>
      <c r="AH255" s="29"/>
      <c r="AI255" s="29"/>
      <c r="AJ255" s="29"/>
      <c r="AK255" s="29"/>
      <c r="AL255" s="29"/>
      <c r="AM255" s="29"/>
      <c r="AN255" s="29"/>
      <c r="AO255" s="29"/>
      <c r="AP255" s="29"/>
      <c r="AQ255" s="29"/>
      <c r="AR255" s="29"/>
      <c r="AS255" s="29"/>
      <c r="AT255" s="29"/>
      <c r="AU255" s="29"/>
      <c r="AV255" s="29"/>
      <c r="AW255" s="29"/>
      <c r="AX255" s="29"/>
      <c r="AY255" s="29"/>
      <c r="AZ255" s="29"/>
      <c r="BA255" s="29"/>
      <c r="BB255" s="29"/>
      <c r="BC255" s="29"/>
      <c r="BD255" s="29"/>
      <c r="BE255" s="29"/>
      <c r="BF255" s="29"/>
    </row>
    <row r="256" spans="1:58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29"/>
      <c r="AA256" s="29"/>
      <c r="AB256" s="29"/>
      <c r="AC256" s="29"/>
      <c r="AD256" s="29"/>
      <c r="AE256" s="29"/>
      <c r="AF256" s="29"/>
      <c r="AG256" s="29"/>
      <c r="AH256" s="29"/>
      <c r="AI256" s="29"/>
      <c r="AJ256" s="29"/>
      <c r="AK256" s="29"/>
      <c r="AL256" s="29"/>
      <c r="AM256" s="29"/>
      <c r="AN256" s="29"/>
      <c r="AO256" s="29"/>
      <c r="AP256" s="29"/>
      <c r="AQ256" s="29"/>
      <c r="AR256" s="29"/>
      <c r="AS256" s="29"/>
      <c r="AT256" s="29"/>
      <c r="AU256" s="29"/>
      <c r="AV256" s="29"/>
      <c r="AW256" s="29"/>
      <c r="AX256" s="29"/>
      <c r="AY256" s="29"/>
      <c r="AZ256" s="29"/>
      <c r="BA256" s="29"/>
      <c r="BB256" s="29"/>
      <c r="BC256" s="29"/>
      <c r="BD256" s="29"/>
      <c r="BE256" s="29"/>
      <c r="BF256" s="29"/>
    </row>
    <row r="257" spans="1:58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29"/>
      <c r="AA257" s="29"/>
      <c r="AB257" s="29"/>
      <c r="AC257" s="29"/>
      <c r="AD257" s="29"/>
      <c r="AE257" s="29"/>
      <c r="AF257" s="29"/>
      <c r="AG257" s="29"/>
      <c r="AH257" s="29"/>
      <c r="AI257" s="29"/>
      <c r="AJ257" s="29"/>
      <c r="AK257" s="29"/>
      <c r="AL257" s="29"/>
      <c r="AM257" s="29"/>
      <c r="AN257" s="29"/>
      <c r="AO257" s="29"/>
      <c r="AP257" s="29"/>
      <c r="AQ257" s="29"/>
      <c r="AR257" s="29"/>
      <c r="AS257" s="29"/>
      <c r="AT257" s="29"/>
      <c r="AU257" s="29"/>
      <c r="AV257" s="29"/>
      <c r="AW257" s="29"/>
      <c r="AX257" s="29"/>
      <c r="AY257" s="29"/>
      <c r="AZ257" s="29"/>
      <c r="BA257" s="29"/>
      <c r="BB257" s="29"/>
      <c r="BC257" s="29"/>
      <c r="BD257" s="29"/>
      <c r="BE257" s="29"/>
      <c r="BF257" s="29"/>
    </row>
    <row r="258" spans="1:58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29"/>
      <c r="AA258" s="29"/>
      <c r="AB258" s="29"/>
      <c r="AC258" s="29"/>
      <c r="AD258" s="29"/>
      <c r="AE258" s="29"/>
      <c r="AF258" s="29"/>
      <c r="AG258" s="29"/>
      <c r="AH258" s="29"/>
      <c r="AI258" s="29"/>
      <c r="AJ258" s="29"/>
      <c r="AK258" s="29"/>
      <c r="AL258" s="29"/>
      <c r="AM258" s="29"/>
      <c r="AN258" s="29"/>
      <c r="AO258" s="29"/>
      <c r="AP258" s="29"/>
      <c r="AQ258" s="29"/>
      <c r="AR258" s="29"/>
      <c r="AS258" s="29"/>
      <c r="AT258" s="29"/>
      <c r="AU258" s="29"/>
      <c r="AV258" s="29"/>
      <c r="AW258" s="29"/>
      <c r="AX258" s="29"/>
      <c r="AY258" s="29"/>
      <c r="AZ258" s="29"/>
      <c r="BA258" s="29"/>
      <c r="BB258" s="29"/>
      <c r="BC258" s="29"/>
      <c r="BD258" s="29"/>
      <c r="BE258" s="29"/>
      <c r="BF258" s="29"/>
    </row>
    <row r="259" spans="1:58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29"/>
      <c r="AA259" s="29"/>
      <c r="AB259" s="29"/>
      <c r="AC259" s="29"/>
      <c r="AD259" s="29"/>
      <c r="AE259" s="29"/>
      <c r="AF259" s="29"/>
      <c r="AG259" s="29"/>
      <c r="AH259" s="29"/>
      <c r="AI259" s="29"/>
      <c r="AJ259" s="29"/>
      <c r="AK259" s="29"/>
      <c r="AL259" s="29"/>
      <c r="AM259" s="29"/>
      <c r="AN259" s="29"/>
      <c r="AO259" s="29"/>
      <c r="AP259" s="29"/>
      <c r="AQ259" s="29"/>
      <c r="AR259" s="29"/>
      <c r="AS259" s="29"/>
      <c r="AT259" s="29"/>
      <c r="AU259" s="29"/>
      <c r="AV259" s="29"/>
      <c r="AW259" s="29"/>
      <c r="AX259" s="29"/>
      <c r="AY259" s="29"/>
      <c r="AZ259" s="29"/>
      <c r="BA259" s="29"/>
      <c r="BB259" s="29"/>
      <c r="BC259" s="29"/>
      <c r="BD259" s="29"/>
      <c r="BE259" s="29"/>
      <c r="BF259" s="29"/>
    </row>
    <row r="260" spans="1:58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29"/>
      <c r="AA260" s="29"/>
      <c r="AB260" s="29"/>
      <c r="AC260" s="29"/>
      <c r="AD260" s="29"/>
      <c r="AE260" s="29"/>
      <c r="AF260" s="29"/>
      <c r="AG260" s="29"/>
      <c r="AH260" s="29"/>
      <c r="AI260" s="29"/>
      <c r="AJ260" s="29"/>
      <c r="AK260" s="29"/>
      <c r="AL260" s="29"/>
      <c r="AM260" s="29"/>
      <c r="AN260" s="29"/>
      <c r="AO260" s="29"/>
      <c r="AP260" s="29"/>
      <c r="AQ260" s="29"/>
      <c r="AR260" s="29"/>
      <c r="AS260" s="29"/>
      <c r="AT260" s="29"/>
      <c r="AU260" s="29"/>
      <c r="AV260" s="29"/>
      <c r="AW260" s="29"/>
      <c r="AX260" s="29"/>
      <c r="AY260" s="29"/>
      <c r="AZ260" s="29"/>
      <c r="BA260" s="29"/>
      <c r="BB260" s="29"/>
      <c r="BC260" s="29"/>
      <c r="BD260" s="29"/>
      <c r="BE260" s="29"/>
      <c r="BF260" s="29"/>
    </row>
    <row r="261" spans="1:58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29"/>
      <c r="AA261" s="29"/>
      <c r="AB261" s="29"/>
      <c r="AC261" s="29"/>
      <c r="AD261" s="29"/>
      <c r="AE261" s="29"/>
      <c r="AF261" s="29"/>
      <c r="AG261" s="29"/>
      <c r="AH261" s="29"/>
      <c r="AI261" s="29"/>
      <c r="AJ261" s="29"/>
      <c r="AK261" s="29"/>
      <c r="AL261" s="29"/>
      <c r="AM261" s="29"/>
      <c r="AN261" s="29"/>
      <c r="AO261" s="29"/>
      <c r="AP261" s="29"/>
      <c r="AQ261" s="29"/>
      <c r="AR261" s="29"/>
      <c r="AS261" s="29"/>
      <c r="AT261" s="29"/>
      <c r="AU261" s="29"/>
      <c r="AV261" s="29"/>
      <c r="AW261" s="29"/>
      <c r="AX261" s="29"/>
      <c r="AY261" s="29"/>
      <c r="AZ261" s="29"/>
      <c r="BA261" s="29"/>
      <c r="BB261" s="29"/>
      <c r="BC261" s="29"/>
      <c r="BD261" s="29"/>
      <c r="BE261" s="29"/>
      <c r="BF261" s="29"/>
    </row>
    <row r="262" spans="1:58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29"/>
      <c r="AA262" s="29"/>
      <c r="AB262" s="29"/>
      <c r="AC262" s="29"/>
      <c r="AD262" s="29"/>
      <c r="AE262" s="29"/>
      <c r="AF262" s="29"/>
      <c r="AG262" s="29"/>
      <c r="AH262" s="29"/>
      <c r="AI262" s="29"/>
      <c r="AJ262" s="29"/>
      <c r="AK262" s="29"/>
      <c r="AL262" s="29"/>
      <c r="AM262" s="29"/>
      <c r="AN262" s="29"/>
      <c r="AO262" s="29"/>
      <c r="AP262" s="29"/>
      <c r="AQ262" s="29"/>
      <c r="AR262" s="29"/>
      <c r="AS262" s="29"/>
      <c r="AT262" s="29"/>
      <c r="AU262" s="29"/>
      <c r="AV262" s="29"/>
      <c r="AW262" s="29"/>
      <c r="AX262" s="29"/>
      <c r="AY262" s="29"/>
      <c r="AZ262" s="29"/>
      <c r="BA262" s="29"/>
      <c r="BB262" s="29"/>
      <c r="BC262" s="29"/>
      <c r="BD262" s="29"/>
      <c r="BE262" s="29"/>
      <c r="BF262" s="29"/>
    </row>
    <row r="263" spans="1:58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29"/>
      <c r="AA263" s="29"/>
      <c r="AB263" s="29"/>
      <c r="AC263" s="29"/>
      <c r="AD263" s="29"/>
      <c r="AE263" s="29"/>
      <c r="AF263" s="29"/>
      <c r="AG263" s="29"/>
      <c r="AH263" s="29"/>
      <c r="AI263" s="29"/>
      <c r="AJ263" s="29"/>
      <c r="AK263" s="29"/>
      <c r="AL263" s="29"/>
      <c r="AM263" s="29"/>
      <c r="AN263" s="29"/>
      <c r="AO263" s="29"/>
      <c r="AP263" s="29"/>
      <c r="AQ263" s="29"/>
      <c r="AR263" s="29"/>
      <c r="AS263" s="29"/>
      <c r="AT263" s="29"/>
      <c r="AU263" s="29"/>
      <c r="AV263" s="29"/>
      <c r="AW263" s="29"/>
      <c r="AX263" s="29"/>
      <c r="AY263" s="29"/>
      <c r="AZ263" s="29"/>
      <c r="BA263" s="29"/>
      <c r="BB263" s="29"/>
      <c r="BC263" s="29"/>
      <c r="BD263" s="29"/>
      <c r="BE263" s="29"/>
      <c r="BF263" s="29"/>
    </row>
    <row r="264" spans="1:58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29"/>
      <c r="AA264" s="29"/>
      <c r="AB264" s="29"/>
      <c r="AC264" s="29"/>
      <c r="AD264" s="29"/>
      <c r="AE264" s="29"/>
      <c r="AF264" s="29"/>
      <c r="AG264" s="29"/>
      <c r="AH264" s="29"/>
      <c r="AI264" s="29"/>
      <c r="AJ264" s="29"/>
      <c r="AK264" s="29"/>
      <c r="AL264" s="29"/>
      <c r="AM264" s="29"/>
      <c r="AN264" s="29"/>
      <c r="AO264" s="29"/>
      <c r="AP264" s="29"/>
      <c r="AQ264" s="29"/>
      <c r="AR264" s="29"/>
      <c r="AS264" s="29"/>
      <c r="AT264" s="29"/>
      <c r="AU264" s="29"/>
      <c r="AV264" s="29"/>
      <c r="AW264" s="29"/>
      <c r="AX264" s="29"/>
      <c r="AY264" s="29"/>
      <c r="AZ264" s="29"/>
      <c r="BA264" s="29"/>
      <c r="BB264" s="29"/>
      <c r="BC264" s="29"/>
      <c r="BD264" s="29"/>
      <c r="BE264" s="29"/>
      <c r="BF264" s="29"/>
    </row>
    <row r="265" spans="1:58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29"/>
      <c r="AA265" s="29"/>
      <c r="AB265" s="29"/>
      <c r="AC265" s="29"/>
      <c r="AD265" s="29"/>
      <c r="AE265" s="29"/>
      <c r="AF265" s="29"/>
      <c r="AG265" s="29"/>
      <c r="AH265" s="29"/>
      <c r="AI265" s="29"/>
      <c r="AJ265" s="29"/>
      <c r="AK265" s="29"/>
      <c r="AL265" s="29"/>
      <c r="AM265" s="29"/>
      <c r="AN265" s="29"/>
      <c r="AO265" s="29"/>
      <c r="AP265" s="29"/>
      <c r="AQ265" s="29"/>
      <c r="AR265" s="29"/>
      <c r="AS265" s="29"/>
      <c r="AT265" s="29"/>
      <c r="AU265" s="29"/>
      <c r="AV265" s="29"/>
      <c r="AW265" s="29"/>
      <c r="AX265" s="29"/>
      <c r="AY265" s="29"/>
      <c r="AZ265" s="29"/>
      <c r="BA265" s="29"/>
      <c r="BB265" s="29"/>
      <c r="BC265" s="29"/>
      <c r="BD265" s="29"/>
      <c r="BE265" s="29"/>
      <c r="BF265" s="29"/>
    </row>
    <row r="266" spans="1:58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29"/>
      <c r="AA266" s="29"/>
      <c r="AB266" s="29"/>
      <c r="AC266" s="29"/>
      <c r="AD266" s="29"/>
      <c r="AE266" s="29"/>
      <c r="AF266" s="29"/>
      <c r="AG266" s="29"/>
      <c r="AH266" s="29"/>
      <c r="AI266" s="29"/>
      <c r="AJ266" s="29"/>
      <c r="AK266" s="29"/>
      <c r="AL266" s="29"/>
      <c r="AM266" s="29"/>
      <c r="AN266" s="29"/>
      <c r="AO266" s="29"/>
      <c r="AP266" s="29"/>
      <c r="AQ266" s="29"/>
      <c r="AR266" s="29"/>
      <c r="AS266" s="29"/>
      <c r="AT266" s="29"/>
      <c r="AU266" s="29"/>
      <c r="AV266" s="29"/>
      <c r="AW266" s="29"/>
      <c r="AX266" s="29"/>
      <c r="AY266" s="29"/>
      <c r="AZ266" s="29"/>
      <c r="BA266" s="29"/>
      <c r="BB266" s="29"/>
      <c r="BC266" s="29"/>
      <c r="BD266" s="29"/>
      <c r="BE266" s="29"/>
      <c r="BF266" s="29"/>
    </row>
    <row r="267" spans="1:58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29"/>
      <c r="AA267" s="29"/>
      <c r="AB267" s="29"/>
      <c r="AC267" s="29"/>
      <c r="AD267" s="29"/>
      <c r="AE267" s="29"/>
      <c r="AF267" s="29"/>
      <c r="AG267" s="29"/>
      <c r="AH267" s="29"/>
      <c r="AI267" s="29"/>
      <c r="AJ267" s="29"/>
      <c r="AK267" s="29"/>
      <c r="AL267" s="29"/>
      <c r="AM267" s="29"/>
      <c r="AN267" s="29"/>
      <c r="AO267" s="29"/>
      <c r="AP267" s="29"/>
      <c r="AQ267" s="29"/>
      <c r="AR267" s="29"/>
      <c r="AS267" s="29"/>
      <c r="AT267" s="29"/>
      <c r="AU267" s="29"/>
      <c r="AV267" s="29"/>
      <c r="AW267" s="29"/>
      <c r="AX267" s="29"/>
      <c r="AY267" s="29"/>
      <c r="AZ267" s="29"/>
      <c r="BA267" s="29"/>
      <c r="BB267" s="29"/>
      <c r="BC267" s="29"/>
      <c r="BD267" s="29"/>
      <c r="BE267" s="29"/>
      <c r="BF267" s="29"/>
    </row>
    <row r="268" spans="1:58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29"/>
      <c r="AA268" s="29"/>
      <c r="AB268" s="29"/>
      <c r="AC268" s="29"/>
      <c r="AD268" s="29"/>
      <c r="AE268" s="29"/>
      <c r="AF268" s="29"/>
      <c r="AG268" s="29"/>
      <c r="AH268" s="29"/>
      <c r="AI268" s="29"/>
      <c r="AJ268" s="29"/>
      <c r="AK268" s="29"/>
      <c r="AL268" s="29"/>
      <c r="AM268" s="29"/>
      <c r="AN268" s="29"/>
      <c r="AO268" s="29"/>
      <c r="AP268" s="29"/>
      <c r="AQ268" s="29"/>
      <c r="AR268" s="29"/>
      <c r="AS268" s="29"/>
      <c r="AT268" s="29"/>
      <c r="AU268" s="29"/>
      <c r="AV268" s="29"/>
      <c r="AW268" s="29"/>
      <c r="AX268" s="29"/>
      <c r="AY268" s="29"/>
      <c r="AZ268" s="29"/>
      <c r="BA268" s="29"/>
      <c r="BB268" s="29"/>
      <c r="BC268" s="29"/>
      <c r="BD268" s="29"/>
      <c r="BE268" s="29"/>
      <c r="BF268" s="29"/>
    </row>
    <row r="269" spans="1:58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29"/>
      <c r="AA269" s="29"/>
      <c r="AB269" s="29"/>
      <c r="AC269" s="29"/>
      <c r="AD269" s="29"/>
      <c r="AE269" s="29"/>
      <c r="AF269" s="29"/>
      <c r="AG269" s="29"/>
      <c r="AH269" s="29"/>
      <c r="AI269" s="29"/>
      <c r="AJ269" s="29"/>
      <c r="AK269" s="29"/>
      <c r="AL269" s="29"/>
      <c r="AM269" s="29"/>
      <c r="AN269" s="29"/>
      <c r="AO269" s="29"/>
      <c r="AP269" s="29"/>
      <c r="AQ269" s="29"/>
      <c r="AR269" s="29"/>
      <c r="AS269" s="29"/>
      <c r="AT269" s="29"/>
      <c r="AU269" s="29"/>
      <c r="AV269" s="29"/>
      <c r="AW269" s="29"/>
      <c r="AX269" s="29"/>
      <c r="AY269" s="29"/>
      <c r="AZ269" s="29"/>
      <c r="BA269" s="29"/>
      <c r="BB269" s="29"/>
      <c r="BC269" s="29"/>
      <c r="BD269" s="29"/>
      <c r="BE269" s="29"/>
      <c r="BF269" s="29"/>
    </row>
    <row r="270" spans="1:58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29"/>
      <c r="AA270" s="29"/>
      <c r="AB270" s="29"/>
      <c r="AC270" s="29"/>
      <c r="AD270" s="29"/>
      <c r="AE270" s="29"/>
      <c r="AF270" s="29"/>
      <c r="AG270" s="29"/>
      <c r="AH270" s="29"/>
      <c r="AI270" s="29"/>
      <c r="AJ270" s="29"/>
      <c r="AK270" s="29"/>
      <c r="AL270" s="29"/>
      <c r="AM270" s="29"/>
      <c r="AN270" s="29"/>
      <c r="AO270" s="29"/>
      <c r="AP270" s="29"/>
      <c r="AQ270" s="29"/>
      <c r="AR270" s="29"/>
      <c r="AS270" s="29"/>
      <c r="AT270" s="29"/>
      <c r="AU270" s="29"/>
      <c r="AV270" s="29"/>
      <c r="AW270" s="29"/>
      <c r="AX270" s="29"/>
      <c r="AY270" s="29"/>
      <c r="AZ270" s="29"/>
      <c r="BA270" s="29"/>
      <c r="BB270" s="29"/>
      <c r="BC270" s="29"/>
      <c r="BD270" s="29"/>
      <c r="BE270" s="29"/>
      <c r="BF270" s="29"/>
    </row>
    <row r="271" spans="1:58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29"/>
      <c r="AA271" s="29"/>
      <c r="AB271" s="29"/>
      <c r="AC271" s="29"/>
      <c r="AD271" s="29"/>
      <c r="AE271" s="29"/>
      <c r="AF271" s="29"/>
      <c r="AG271" s="29"/>
      <c r="AH271" s="29"/>
      <c r="AI271" s="29"/>
      <c r="AJ271" s="29"/>
      <c r="AK271" s="29"/>
      <c r="AL271" s="29"/>
      <c r="AM271" s="29"/>
      <c r="AN271" s="29"/>
      <c r="AO271" s="29"/>
      <c r="AP271" s="29"/>
      <c r="AQ271" s="29"/>
      <c r="AR271" s="29"/>
      <c r="AS271" s="29"/>
      <c r="AT271" s="29"/>
      <c r="AU271" s="29"/>
      <c r="AV271" s="29"/>
      <c r="AW271" s="29"/>
      <c r="AX271" s="29"/>
      <c r="AY271" s="29"/>
      <c r="AZ271" s="29"/>
      <c r="BA271" s="29"/>
      <c r="BB271" s="29"/>
      <c r="BC271" s="29"/>
      <c r="BD271" s="29"/>
      <c r="BE271" s="29"/>
      <c r="BF271" s="29"/>
    </row>
    <row r="272" spans="1:58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29"/>
      <c r="AA272" s="29"/>
      <c r="AB272" s="29"/>
      <c r="AC272" s="29"/>
      <c r="AD272" s="29"/>
      <c r="AE272" s="29"/>
      <c r="AF272" s="29"/>
      <c r="AG272" s="29"/>
      <c r="AH272" s="29"/>
      <c r="AI272" s="29"/>
      <c r="AJ272" s="29"/>
      <c r="AK272" s="29"/>
      <c r="AL272" s="29"/>
      <c r="AM272" s="29"/>
      <c r="AN272" s="29"/>
      <c r="AO272" s="29"/>
      <c r="AP272" s="29"/>
      <c r="AQ272" s="29"/>
      <c r="AR272" s="29"/>
      <c r="AS272" s="29"/>
      <c r="AT272" s="29"/>
      <c r="AU272" s="29"/>
      <c r="AV272" s="29"/>
      <c r="AW272" s="29"/>
      <c r="AX272" s="29"/>
      <c r="AY272" s="29"/>
      <c r="AZ272" s="29"/>
      <c r="BA272" s="29"/>
      <c r="BB272" s="29"/>
      <c r="BC272" s="29"/>
      <c r="BD272" s="29"/>
      <c r="BE272" s="29"/>
      <c r="BF272" s="29"/>
    </row>
    <row r="273" spans="1:58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29"/>
      <c r="AA273" s="29"/>
      <c r="AB273" s="29"/>
      <c r="AC273" s="29"/>
      <c r="AD273" s="29"/>
      <c r="AE273" s="29"/>
      <c r="AF273" s="29"/>
      <c r="AG273" s="29"/>
      <c r="AH273" s="29"/>
      <c r="AI273" s="29"/>
      <c r="AJ273" s="29"/>
      <c r="AK273" s="29"/>
      <c r="AL273" s="29"/>
      <c r="AM273" s="29"/>
      <c r="AN273" s="29"/>
      <c r="AO273" s="29"/>
      <c r="AP273" s="29"/>
      <c r="AQ273" s="29"/>
      <c r="AR273" s="29"/>
      <c r="AS273" s="29"/>
      <c r="AT273" s="29"/>
      <c r="AU273" s="29"/>
      <c r="AV273" s="29"/>
      <c r="AW273" s="29"/>
      <c r="AX273" s="29"/>
      <c r="AY273" s="29"/>
      <c r="AZ273" s="29"/>
      <c r="BA273" s="29"/>
      <c r="BB273" s="29"/>
      <c r="BC273" s="29"/>
      <c r="BD273" s="29"/>
      <c r="BE273" s="29"/>
      <c r="BF273" s="29"/>
    </row>
    <row r="274" spans="1:58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29"/>
      <c r="AA274" s="29"/>
      <c r="AB274" s="29"/>
      <c r="AC274" s="29"/>
      <c r="AD274" s="29"/>
      <c r="AE274" s="29"/>
      <c r="AF274" s="29"/>
      <c r="AG274" s="29"/>
      <c r="AH274" s="29"/>
      <c r="AI274" s="29"/>
      <c r="AJ274" s="29"/>
      <c r="AK274" s="29"/>
      <c r="AL274" s="29"/>
      <c r="AM274" s="29"/>
      <c r="AN274" s="29"/>
      <c r="AO274" s="29"/>
      <c r="AP274" s="29"/>
      <c r="AQ274" s="29"/>
      <c r="AR274" s="29"/>
      <c r="AS274" s="29"/>
      <c r="AT274" s="29"/>
      <c r="AU274" s="29"/>
      <c r="AV274" s="29"/>
      <c r="AW274" s="29"/>
      <c r="AX274" s="29"/>
      <c r="AY274" s="29"/>
      <c r="AZ274" s="29"/>
      <c r="BA274" s="29"/>
      <c r="BB274" s="29"/>
      <c r="BC274" s="29"/>
      <c r="BD274" s="29"/>
      <c r="BE274" s="29"/>
      <c r="BF274" s="29"/>
    </row>
    <row r="275" spans="1:58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29"/>
      <c r="AA275" s="29"/>
      <c r="AB275" s="29"/>
      <c r="AC275" s="29"/>
      <c r="AD275" s="29"/>
      <c r="AE275" s="29"/>
      <c r="AF275" s="29"/>
      <c r="AG275" s="29"/>
      <c r="AH275" s="29"/>
      <c r="AI275" s="29"/>
      <c r="AJ275" s="29"/>
      <c r="AK275" s="29"/>
      <c r="AL275" s="29"/>
      <c r="AM275" s="29"/>
      <c r="AN275" s="29"/>
      <c r="AO275" s="29"/>
      <c r="AP275" s="29"/>
      <c r="AQ275" s="29"/>
      <c r="AR275" s="29"/>
      <c r="AS275" s="29"/>
      <c r="AT275" s="29"/>
      <c r="AU275" s="29"/>
      <c r="AV275" s="29"/>
      <c r="AW275" s="29"/>
      <c r="AX275" s="29"/>
      <c r="AY275" s="29"/>
      <c r="AZ275" s="29"/>
      <c r="BA275" s="29"/>
      <c r="BB275" s="29"/>
      <c r="BC275" s="29"/>
      <c r="BD275" s="29"/>
      <c r="BE275" s="29"/>
      <c r="BF275" s="29"/>
    </row>
    <row r="276" spans="1:58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29"/>
      <c r="AA276" s="29"/>
      <c r="AB276" s="29"/>
      <c r="AC276" s="29"/>
      <c r="AD276" s="29"/>
      <c r="AE276" s="29"/>
      <c r="AF276" s="29"/>
      <c r="AG276" s="29"/>
      <c r="AH276" s="29"/>
      <c r="AI276" s="29"/>
      <c r="AJ276" s="29"/>
      <c r="AK276" s="29"/>
      <c r="AL276" s="29"/>
      <c r="AM276" s="29"/>
      <c r="AN276" s="29"/>
      <c r="AO276" s="29"/>
      <c r="AP276" s="29"/>
      <c r="AQ276" s="29"/>
      <c r="AR276" s="29"/>
      <c r="AS276" s="29"/>
      <c r="AT276" s="29"/>
      <c r="AU276" s="29"/>
      <c r="AV276" s="29"/>
      <c r="AW276" s="29"/>
      <c r="AX276" s="29"/>
      <c r="AY276" s="29"/>
      <c r="AZ276" s="29"/>
      <c r="BA276" s="29"/>
      <c r="BB276" s="29"/>
      <c r="BC276" s="29"/>
      <c r="BD276" s="29"/>
      <c r="BE276" s="29"/>
      <c r="BF276" s="29"/>
    </row>
    <row r="277" spans="1:58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29"/>
      <c r="AA277" s="29"/>
      <c r="AB277" s="29"/>
      <c r="AC277" s="29"/>
      <c r="AD277" s="29"/>
      <c r="AE277" s="29"/>
      <c r="AF277" s="29"/>
      <c r="AG277" s="29"/>
      <c r="AH277" s="29"/>
      <c r="AI277" s="29"/>
      <c r="AJ277" s="29"/>
      <c r="AK277" s="29"/>
      <c r="AL277" s="29"/>
      <c r="AM277" s="29"/>
      <c r="AN277" s="29"/>
      <c r="AO277" s="29"/>
      <c r="AP277" s="29"/>
      <c r="AQ277" s="29"/>
      <c r="AR277" s="29"/>
      <c r="AS277" s="29"/>
      <c r="AT277" s="29"/>
      <c r="AU277" s="29"/>
      <c r="AV277" s="29"/>
      <c r="AW277" s="29"/>
      <c r="AX277" s="29"/>
      <c r="AY277" s="29"/>
      <c r="AZ277" s="29"/>
      <c r="BA277" s="29"/>
      <c r="BB277" s="29"/>
      <c r="BC277" s="29"/>
      <c r="BD277" s="29"/>
      <c r="BE277" s="29"/>
      <c r="BF277" s="29"/>
    </row>
    <row r="278" spans="1:58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29"/>
      <c r="AA278" s="29"/>
      <c r="AB278" s="29"/>
      <c r="AC278" s="29"/>
      <c r="AD278" s="29"/>
      <c r="AE278" s="29"/>
      <c r="AF278" s="29"/>
      <c r="AG278" s="29"/>
      <c r="AH278" s="29"/>
      <c r="AI278" s="29"/>
      <c r="AJ278" s="29"/>
      <c r="AK278" s="29"/>
      <c r="AL278" s="29"/>
      <c r="AM278" s="29"/>
      <c r="AN278" s="29"/>
      <c r="AO278" s="29"/>
      <c r="AP278" s="29"/>
      <c r="AQ278" s="29"/>
      <c r="AR278" s="29"/>
      <c r="AS278" s="29"/>
      <c r="AT278" s="29"/>
      <c r="AU278" s="29"/>
      <c r="AV278" s="29"/>
      <c r="AW278" s="29"/>
      <c r="AX278" s="29"/>
      <c r="AY278" s="29"/>
      <c r="AZ278" s="29"/>
      <c r="BA278" s="29"/>
      <c r="BB278" s="29"/>
      <c r="BC278" s="29"/>
      <c r="BD278" s="29"/>
      <c r="BE278" s="29"/>
      <c r="BF278" s="29"/>
    </row>
    <row r="279" spans="1:58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29"/>
      <c r="AA279" s="29"/>
      <c r="AB279" s="29"/>
      <c r="AC279" s="29"/>
      <c r="AD279" s="29"/>
      <c r="AE279" s="29"/>
      <c r="AF279" s="29"/>
      <c r="AG279" s="29"/>
      <c r="AH279" s="29"/>
      <c r="AI279" s="29"/>
      <c r="AJ279" s="29"/>
      <c r="AK279" s="29"/>
      <c r="AL279" s="29"/>
      <c r="AM279" s="29"/>
      <c r="AN279" s="29"/>
      <c r="AO279" s="29"/>
      <c r="AP279" s="29"/>
      <c r="AQ279" s="29"/>
      <c r="AR279" s="29"/>
      <c r="AS279" s="29"/>
      <c r="AT279" s="29"/>
      <c r="AU279" s="29"/>
      <c r="AV279" s="29"/>
      <c r="AW279" s="29"/>
      <c r="AX279" s="29"/>
      <c r="AY279" s="29"/>
      <c r="AZ279" s="29"/>
      <c r="BA279" s="29"/>
      <c r="BB279" s="29"/>
      <c r="BC279" s="29"/>
      <c r="BD279" s="29"/>
      <c r="BE279" s="29"/>
      <c r="BF279" s="29"/>
    </row>
    <row r="280" spans="1:58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29"/>
      <c r="AA280" s="29"/>
      <c r="AB280" s="29"/>
      <c r="AC280" s="29"/>
      <c r="AD280" s="29"/>
      <c r="AE280" s="29"/>
      <c r="AF280" s="29"/>
      <c r="AG280" s="29"/>
      <c r="AH280" s="29"/>
      <c r="AI280" s="29"/>
      <c r="AJ280" s="29"/>
      <c r="AK280" s="29"/>
      <c r="AL280" s="29"/>
      <c r="AM280" s="29"/>
      <c r="AN280" s="29"/>
      <c r="AO280" s="29"/>
      <c r="AP280" s="29"/>
      <c r="AQ280" s="29"/>
      <c r="AR280" s="29"/>
      <c r="AS280" s="29"/>
      <c r="AT280" s="29"/>
      <c r="AU280" s="29"/>
      <c r="AV280" s="29"/>
      <c r="AW280" s="29"/>
      <c r="AX280" s="29"/>
      <c r="AY280" s="29"/>
      <c r="AZ280" s="29"/>
      <c r="BA280" s="29"/>
      <c r="BB280" s="29"/>
      <c r="BC280" s="29"/>
      <c r="BD280" s="29"/>
      <c r="BE280" s="29"/>
      <c r="BF280" s="29"/>
    </row>
    <row r="281" spans="1:58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29"/>
      <c r="AA281" s="29"/>
      <c r="AB281" s="29"/>
      <c r="AC281" s="29"/>
      <c r="AD281" s="29"/>
      <c r="AE281" s="29"/>
      <c r="AF281" s="29"/>
      <c r="AG281" s="29"/>
      <c r="AH281" s="29"/>
      <c r="AI281" s="29"/>
      <c r="AJ281" s="29"/>
      <c r="AK281" s="29"/>
      <c r="AL281" s="29"/>
      <c r="AM281" s="29"/>
      <c r="AN281" s="29"/>
      <c r="AO281" s="29"/>
      <c r="AP281" s="29"/>
      <c r="AQ281" s="29"/>
      <c r="AR281" s="29"/>
      <c r="AS281" s="29"/>
      <c r="AT281" s="29"/>
      <c r="AU281" s="29"/>
      <c r="AV281" s="29"/>
      <c r="AW281" s="29"/>
      <c r="AX281" s="29"/>
      <c r="AY281" s="29"/>
      <c r="AZ281" s="29"/>
      <c r="BA281" s="29"/>
      <c r="BB281" s="29"/>
      <c r="BC281" s="29"/>
      <c r="BD281" s="29"/>
      <c r="BE281" s="29"/>
      <c r="BF281" s="29"/>
    </row>
    <row r="282" spans="1:58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29"/>
      <c r="AA282" s="29"/>
      <c r="AB282" s="29"/>
      <c r="AC282" s="29"/>
      <c r="AD282" s="29"/>
      <c r="AE282" s="29"/>
      <c r="AF282" s="29"/>
      <c r="AG282" s="29"/>
      <c r="AH282" s="29"/>
      <c r="AI282" s="29"/>
      <c r="AJ282" s="29"/>
      <c r="AK282" s="29"/>
      <c r="AL282" s="29"/>
      <c r="AM282" s="29"/>
      <c r="AN282" s="29"/>
      <c r="AO282" s="29"/>
      <c r="AP282" s="29"/>
      <c r="AQ282" s="29"/>
      <c r="AR282" s="29"/>
      <c r="AS282" s="29"/>
      <c r="AT282" s="29"/>
      <c r="AU282" s="29"/>
      <c r="AV282" s="29"/>
      <c r="AW282" s="29"/>
      <c r="AX282" s="29"/>
      <c r="AY282" s="29"/>
      <c r="AZ282" s="29"/>
      <c r="BA282" s="29"/>
      <c r="BB282" s="29"/>
      <c r="BC282" s="29"/>
      <c r="BD282" s="29"/>
      <c r="BE282" s="29"/>
      <c r="BF282" s="29"/>
    </row>
    <row r="283" spans="1:58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29"/>
      <c r="AA283" s="29"/>
      <c r="AB283" s="29"/>
      <c r="AC283" s="29"/>
      <c r="AD283" s="29"/>
      <c r="AE283" s="29"/>
      <c r="AF283" s="29"/>
      <c r="AG283" s="29"/>
      <c r="AH283" s="29"/>
      <c r="AI283" s="29"/>
      <c r="AJ283" s="29"/>
      <c r="AK283" s="29"/>
      <c r="AL283" s="29"/>
      <c r="AM283" s="29"/>
      <c r="AN283" s="29"/>
      <c r="AO283" s="29"/>
      <c r="AP283" s="29"/>
      <c r="AQ283" s="29"/>
      <c r="AR283" s="29"/>
      <c r="AS283" s="29"/>
      <c r="AT283" s="29"/>
      <c r="AU283" s="29"/>
      <c r="AV283" s="29"/>
      <c r="AW283" s="29"/>
      <c r="AX283" s="29"/>
      <c r="AY283" s="29"/>
      <c r="AZ283" s="29"/>
      <c r="BA283" s="29"/>
      <c r="BB283" s="29"/>
      <c r="BC283" s="29"/>
      <c r="BD283" s="29"/>
      <c r="BE283" s="29"/>
      <c r="BF283" s="29"/>
    </row>
    <row r="284" spans="1:58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29"/>
      <c r="AA284" s="29"/>
      <c r="AB284" s="29"/>
      <c r="AC284" s="29"/>
      <c r="AD284" s="29"/>
      <c r="AE284" s="29"/>
      <c r="AF284" s="29"/>
      <c r="AG284" s="29"/>
      <c r="AH284" s="29"/>
      <c r="AI284" s="29"/>
      <c r="AJ284" s="29"/>
      <c r="AK284" s="29"/>
      <c r="AL284" s="29"/>
      <c r="AM284" s="29"/>
      <c r="AN284" s="29"/>
      <c r="AO284" s="29"/>
      <c r="AP284" s="29"/>
      <c r="AQ284" s="29"/>
      <c r="AR284" s="29"/>
      <c r="AS284" s="29"/>
      <c r="AT284" s="29"/>
      <c r="AU284" s="29"/>
      <c r="AV284" s="29"/>
      <c r="AW284" s="29"/>
      <c r="AX284" s="29"/>
      <c r="AY284" s="29"/>
      <c r="AZ284" s="29"/>
      <c r="BA284" s="29"/>
      <c r="BB284" s="29"/>
      <c r="BC284" s="29"/>
      <c r="BD284" s="29"/>
      <c r="BE284" s="29"/>
      <c r="BF284" s="29"/>
    </row>
    <row r="285" spans="1:58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29"/>
      <c r="AA285" s="29"/>
      <c r="AB285" s="29"/>
      <c r="AC285" s="29"/>
      <c r="AD285" s="29"/>
      <c r="AE285" s="29"/>
      <c r="AF285" s="29"/>
      <c r="AG285" s="29"/>
      <c r="AH285" s="29"/>
      <c r="AI285" s="29"/>
      <c r="AJ285" s="29"/>
      <c r="AK285" s="29"/>
      <c r="AL285" s="29"/>
      <c r="AM285" s="29"/>
      <c r="AN285" s="29"/>
      <c r="AO285" s="29"/>
      <c r="AP285" s="29"/>
      <c r="AQ285" s="29"/>
      <c r="AR285" s="29"/>
      <c r="AS285" s="29"/>
      <c r="AT285" s="29"/>
      <c r="AU285" s="29"/>
      <c r="AV285" s="29"/>
      <c r="AW285" s="29"/>
      <c r="AX285" s="29"/>
      <c r="AY285" s="29"/>
      <c r="AZ285" s="29"/>
      <c r="BA285" s="29"/>
      <c r="BB285" s="29"/>
      <c r="BC285" s="29"/>
      <c r="BD285" s="29"/>
      <c r="BE285" s="29"/>
      <c r="BF285" s="29"/>
    </row>
    <row r="286" spans="1:58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29"/>
      <c r="AA286" s="29"/>
      <c r="AB286" s="29"/>
      <c r="AC286" s="29"/>
      <c r="AD286" s="29"/>
      <c r="AE286" s="29"/>
      <c r="AF286" s="29"/>
      <c r="AG286" s="29"/>
      <c r="AH286" s="29"/>
      <c r="AI286" s="29"/>
      <c r="AJ286" s="29"/>
      <c r="AK286" s="29"/>
      <c r="AL286" s="29"/>
      <c r="AM286" s="29"/>
      <c r="AN286" s="29"/>
      <c r="AO286" s="29"/>
      <c r="AP286" s="29"/>
      <c r="AQ286" s="29"/>
      <c r="AR286" s="29"/>
      <c r="AS286" s="29"/>
      <c r="AT286" s="29"/>
      <c r="AU286" s="29"/>
      <c r="AV286" s="29"/>
      <c r="AW286" s="29"/>
      <c r="AX286" s="29"/>
      <c r="AY286" s="29"/>
      <c r="AZ286" s="29"/>
      <c r="BA286" s="29"/>
      <c r="BB286" s="29"/>
      <c r="BC286" s="29"/>
      <c r="BD286" s="29"/>
      <c r="BE286" s="29"/>
      <c r="BF286" s="29"/>
    </row>
    <row r="287" spans="1:58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29"/>
      <c r="AA287" s="29"/>
      <c r="AB287" s="29"/>
      <c r="AC287" s="29"/>
      <c r="AD287" s="29"/>
      <c r="AE287" s="29"/>
      <c r="AF287" s="29"/>
      <c r="AG287" s="29"/>
      <c r="AH287" s="29"/>
      <c r="AI287" s="29"/>
      <c r="AJ287" s="29"/>
      <c r="AK287" s="29"/>
      <c r="AL287" s="29"/>
      <c r="AM287" s="29"/>
      <c r="AN287" s="29"/>
      <c r="AO287" s="29"/>
      <c r="AP287" s="29"/>
      <c r="AQ287" s="29"/>
      <c r="AR287" s="29"/>
      <c r="AS287" s="29"/>
      <c r="AT287" s="29"/>
      <c r="AU287" s="29"/>
      <c r="AV287" s="29"/>
      <c r="AW287" s="29"/>
      <c r="AX287" s="29"/>
      <c r="AY287" s="29"/>
      <c r="AZ287" s="29"/>
      <c r="BA287" s="29"/>
      <c r="BB287" s="29"/>
      <c r="BC287" s="29"/>
      <c r="BD287" s="29"/>
      <c r="BE287" s="29"/>
      <c r="BF287" s="29"/>
    </row>
    <row r="288" spans="1:58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29"/>
      <c r="AA288" s="29"/>
      <c r="AB288" s="29"/>
      <c r="AC288" s="29"/>
      <c r="AD288" s="29"/>
      <c r="AE288" s="29"/>
      <c r="AF288" s="29"/>
      <c r="AG288" s="29"/>
      <c r="AH288" s="29"/>
      <c r="AI288" s="29"/>
      <c r="AJ288" s="29"/>
      <c r="AK288" s="29"/>
      <c r="AL288" s="29"/>
      <c r="AM288" s="29"/>
      <c r="AN288" s="29"/>
      <c r="AO288" s="29"/>
      <c r="AP288" s="29"/>
      <c r="AQ288" s="29"/>
      <c r="AR288" s="29"/>
      <c r="AS288" s="29"/>
      <c r="AT288" s="29"/>
      <c r="AU288" s="29"/>
      <c r="AV288" s="29"/>
      <c r="AW288" s="29"/>
      <c r="AX288" s="29"/>
      <c r="AY288" s="29"/>
      <c r="AZ288" s="29"/>
      <c r="BA288" s="29"/>
      <c r="BB288" s="29"/>
      <c r="BC288" s="29"/>
      <c r="BD288" s="29"/>
      <c r="BE288" s="29"/>
      <c r="BF288" s="29"/>
    </row>
    <row r="289" spans="1:58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29"/>
      <c r="AA289" s="29"/>
      <c r="AB289" s="29"/>
      <c r="AC289" s="29"/>
      <c r="AD289" s="29"/>
      <c r="AE289" s="29"/>
      <c r="AF289" s="29"/>
      <c r="AG289" s="29"/>
      <c r="AH289" s="29"/>
      <c r="AI289" s="29"/>
      <c r="AJ289" s="29"/>
      <c r="AK289" s="29"/>
      <c r="AL289" s="29"/>
      <c r="AM289" s="29"/>
      <c r="AN289" s="29"/>
      <c r="AO289" s="29"/>
      <c r="AP289" s="29"/>
      <c r="AQ289" s="29"/>
      <c r="AR289" s="29"/>
      <c r="AS289" s="29"/>
      <c r="AT289" s="29"/>
      <c r="AU289" s="29"/>
      <c r="AV289" s="29"/>
      <c r="AW289" s="29"/>
      <c r="AX289" s="29"/>
      <c r="AY289" s="29"/>
      <c r="AZ289" s="29"/>
      <c r="BA289" s="29"/>
      <c r="BB289" s="29"/>
      <c r="BC289" s="29"/>
      <c r="BD289" s="29"/>
      <c r="BE289" s="29"/>
      <c r="BF289" s="29"/>
    </row>
    <row r="290" spans="1:58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29"/>
      <c r="AA290" s="29"/>
      <c r="AB290" s="29"/>
      <c r="AC290" s="29"/>
      <c r="AD290" s="29"/>
      <c r="AE290" s="29"/>
      <c r="AF290" s="29"/>
      <c r="AG290" s="29"/>
      <c r="AH290" s="29"/>
      <c r="AI290" s="29"/>
      <c r="AJ290" s="29"/>
      <c r="AK290" s="29"/>
      <c r="AL290" s="29"/>
      <c r="AM290" s="29"/>
      <c r="AN290" s="29"/>
      <c r="AO290" s="29"/>
      <c r="AP290" s="29"/>
      <c r="AQ290" s="29"/>
      <c r="AR290" s="29"/>
      <c r="AS290" s="29"/>
      <c r="AT290" s="29"/>
      <c r="AU290" s="29"/>
      <c r="AV290" s="29"/>
      <c r="AW290" s="29"/>
      <c r="AX290" s="29"/>
      <c r="AY290" s="29"/>
      <c r="AZ290" s="29"/>
      <c r="BA290" s="29"/>
      <c r="BB290" s="29"/>
      <c r="BC290" s="29"/>
      <c r="BD290" s="29"/>
      <c r="BE290" s="29"/>
      <c r="BF290" s="29"/>
    </row>
    <row r="291" spans="1:58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29"/>
      <c r="AA291" s="29"/>
      <c r="AB291" s="29"/>
      <c r="AC291" s="29"/>
      <c r="AD291" s="29"/>
      <c r="AE291" s="29"/>
      <c r="AF291" s="29"/>
      <c r="AG291" s="29"/>
      <c r="AH291" s="29"/>
      <c r="AI291" s="29"/>
      <c r="AJ291" s="29"/>
      <c r="AK291" s="29"/>
      <c r="AL291" s="29"/>
      <c r="AM291" s="29"/>
      <c r="AN291" s="29"/>
      <c r="AO291" s="29"/>
      <c r="AP291" s="29"/>
      <c r="AQ291" s="29"/>
      <c r="AR291" s="29"/>
      <c r="AS291" s="29"/>
      <c r="AT291" s="29"/>
      <c r="AU291" s="29"/>
      <c r="AV291" s="29"/>
      <c r="AW291" s="29"/>
      <c r="AX291" s="29"/>
      <c r="AY291" s="29"/>
      <c r="AZ291" s="29"/>
      <c r="BA291" s="29"/>
      <c r="BB291" s="29"/>
      <c r="BC291" s="29"/>
      <c r="BD291" s="29"/>
      <c r="BE291" s="29"/>
      <c r="BF291" s="29"/>
    </row>
    <row r="292" spans="1:58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29"/>
      <c r="AA292" s="29"/>
      <c r="AB292" s="29"/>
      <c r="AC292" s="29"/>
      <c r="AD292" s="29"/>
      <c r="AE292" s="29"/>
      <c r="AF292" s="29"/>
      <c r="AG292" s="29"/>
      <c r="AH292" s="29"/>
      <c r="AI292" s="29"/>
      <c r="AJ292" s="29"/>
      <c r="AK292" s="29"/>
      <c r="AL292" s="29"/>
      <c r="AM292" s="29"/>
      <c r="AN292" s="29"/>
      <c r="AO292" s="29"/>
      <c r="AP292" s="29"/>
      <c r="AQ292" s="29"/>
      <c r="AR292" s="29"/>
      <c r="AS292" s="29"/>
      <c r="AT292" s="29"/>
      <c r="AU292" s="29"/>
      <c r="AV292" s="29"/>
      <c r="AW292" s="29"/>
      <c r="AX292" s="29"/>
      <c r="AY292" s="29"/>
      <c r="AZ292" s="29"/>
      <c r="BA292" s="29"/>
      <c r="BB292" s="29"/>
      <c r="BC292" s="29"/>
      <c r="BD292" s="29"/>
      <c r="BE292" s="29"/>
      <c r="BF292" s="29"/>
    </row>
    <row r="293" spans="1:58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29"/>
      <c r="AA293" s="29"/>
      <c r="AB293" s="29"/>
      <c r="AC293" s="29"/>
      <c r="AD293" s="29"/>
      <c r="AE293" s="29"/>
      <c r="AF293" s="29"/>
      <c r="AG293" s="29"/>
      <c r="AH293" s="29"/>
      <c r="AI293" s="29"/>
      <c r="AJ293" s="29"/>
      <c r="AK293" s="29"/>
      <c r="AL293" s="29"/>
      <c r="AM293" s="29"/>
      <c r="AN293" s="29"/>
      <c r="AO293" s="29"/>
      <c r="AP293" s="29"/>
      <c r="AQ293" s="29"/>
      <c r="AR293" s="29"/>
      <c r="AS293" s="29"/>
      <c r="AT293" s="29"/>
      <c r="AU293" s="29"/>
      <c r="AV293" s="29"/>
      <c r="AW293" s="29"/>
      <c r="AX293" s="29"/>
      <c r="AY293" s="29"/>
      <c r="AZ293" s="29"/>
      <c r="BA293" s="29"/>
      <c r="BB293" s="29"/>
      <c r="BC293" s="29"/>
      <c r="BD293" s="29"/>
      <c r="BE293" s="29"/>
      <c r="BF293" s="29"/>
    </row>
    <row r="294" spans="1:58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29"/>
      <c r="AA294" s="29"/>
      <c r="AB294" s="29"/>
      <c r="AC294" s="29"/>
      <c r="AD294" s="29"/>
      <c r="AE294" s="29"/>
      <c r="AF294" s="29"/>
      <c r="AG294" s="29"/>
      <c r="AH294" s="29"/>
      <c r="AI294" s="29"/>
      <c r="AJ294" s="29"/>
      <c r="AK294" s="29"/>
      <c r="AL294" s="29"/>
      <c r="AM294" s="29"/>
      <c r="AN294" s="29"/>
      <c r="AO294" s="29"/>
      <c r="AP294" s="29"/>
      <c r="AQ294" s="29"/>
      <c r="AR294" s="29"/>
      <c r="AS294" s="29"/>
      <c r="AT294" s="29"/>
      <c r="AU294" s="29"/>
      <c r="AV294" s="29"/>
      <c r="AW294" s="29"/>
      <c r="AX294" s="29"/>
      <c r="AY294" s="29"/>
      <c r="AZ294" s="29"/>
      <c r="BA294" s="29"/>
      <c r="BB294" s="29"/>
      <c r="BC294" s="29"/>
      <c r="BD294" s="29"/>
      <c r="BE294" s="29"/>
      <c r="BF294" s="29"/>
    </row>
    <row r="295" spans="1:58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29"/>
      <c r="AA295" s="29"/>
      <c r="AB295" s="29"/>
      <c r="AC295" s="29"/>
      <c r="AD295" s="29"/>
      <c r="AE295" s="29"/>
      <c r="AF295" s="29"/>
      <c r="AG295" s="29"/>
      <c r="AH295" s="29"/>
      <c r="AI295" s="29"/>
      <c r="AJ295" s="29"/>
      <c r="AK295" s="29"/>
      <c r="AL295" s="29"/>
      <c r="AM295" s="29"/>
      <c r="AN295" s="29"/>
      <c r="AO295" s="29"/>
      <c r="AP295" s="29"/>
      <c r="AQ295" s="29"/>
      <c r="AR295" s="29"/>
      <c r="AS295" s="29"/>
      <c r="AT295" s="29"/>
      <c r="AU295" s="29"/>
      <c r="AV295" s="29"/>
      <c r="AW295" s="29"/>
      <c r="AX295" s="29"/>
      <c r="AY295" s="29"/>
      <c r="AZ295" s="29"/>
      <c r="BA295" s="29"/>
      <c r="BB295" s="29"/>
      <c r="BC295" s="29"/>
      <c r="BD295" s="29"/>
      <c r="BE295" s="29"/>
      <c r="BF295" s="29"/>
    </row>
    <row r="296" spans="1:58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29"/>
      <c r="AA296" s="29"/>
      <c r="AB296" s="29"/>
      <c r="AC296" s="29"/>
      <c r="AD296" s="29"/>
      <c r="AE296" s="29"/>
      <c r="AF296" s="29"/>
      <c r="AG296" s="29"/>
      <c r="AH296" s="29"/>
      <c r="AI296" s="29"/>
      <c r="AJ296" s="29"/>
      <c r="AK296" s="29"/>
      <c r="AL296" s="29"/>
      <c r="AM296" s="29"/>
      <c r="AN296" s="29"/>
      <c r="AO296" s="29"/>
      <c r="AP296" s="29"/>
      <c r="AQ296" s="29"/>
      <c r="AR296" s="29"/>
      <c r="AS296" s="29"/>
      <c r="AT296" s="29"/>
      <c r="AU296" s="29"/>
      <c r="AV296" s="29"/>
      <c r="AW296" s="29"/>
      <c r="AX296" s="29"/>
      <c r="AY296" s="29"/>
      <c r="AZ296" s="29"/>
      <c r="BA296" s="29"/>
      <c r="BB296" s="29"/>
      <c r="BC296" s="29"/>
      <c r="BD296" s="29"/>
      <c r="BE296" s="29"/>
      <c r="BF296" s="29"/>
    </row>
    <row r="297" spans="1:58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29"/>
      <c r="AA297" s="29"/>
      <c r="AB297" s="29"/>
      <c r="AC297" s="29"/>
      <c r="AD297" s="29"/>
      <c r="AE297" s="29"/>
      <c r="AF297" s="29"/>
      <c r="AG297" s="29"/>
      <c r="AH297" s="29"/>
      <c r="AI297" s="29"/>
      <c r="AJ297" s="29"/>
      <c r="AK297" s="29"/>
      <c r="AL297" s="29"/>
      <c r="AM297" s="29"/>
      <c r="AN297" s="29"/>
      <c r="AO297" s="29"/>
      <c r="AP297" s="29"/>
      <c r="AQ297" s="29"/>
      <c r="AR297" s="29"/>
      <c r="AS297" s="29"/>
      <c r="AT297" s="29"/>
      <c r="AU297" s="29"/>
      <c r="AV297" s="29"/>
      <c r="AW297" s="29"/>
      <c r="AX297" s="29"/>
      <c r="AY297" s="29"/>
      <c r="AZ297" s="29"/>
      <c r="BA297" s="29"/>
      <c r="BB297" s="29"/>
      <c r="BC297" s="29"/>
      <c r="BD297" s="29"/>
      <c r="BE297" s="29"/>
      <c r="BF297" s="29"/>
    </row>
    <row r="298" spans="1:58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29"/>
      <c r="AA298" s="29"/>
      <c r="AB298" s="29"/>
      <c r="AC298" s="29"/>
      <c r="AD298" s="29"/>
      <c r="AE298" s="29"/>
      <c r="AF298" s="29"/>
      <c r="AG298" s="29"/>
      <c r="AH298" s="29"/>
      <c r="AI298" s="29"/>
      <c r="AJ298" s="29"/>
      <c r="AK298" s="29"/>
      <c r="AL298" s="29"/>
      <c r="AM298" s="29"/>
      <c r="AN298" s="29"/>
      <c r="AO298" s="29"/>
      <c r="AP298" s="29"/>
      <c r="AQ298" s="29"/>
      <c r="AR298" s="29"/>
      <c r="AS298" s="29"/>
      <c r="AT298" s="29"/>
      <c r="AU298" s="29"/>
      <c r="AV298" s="29"/>
      <c r="AW298" s="29"/>
      <c r="AX298" s="29"/>
      <c r="AY298" s="29"/>
      <c r="AZ298" s="29"/>
      <c r="BA298" s="29"/>
      <c r="BB298" s="29"/>
      <c r="BC298" s="29"/>
      <c r="BD298" s="29"/>
      <c r="BE298" s="29"/>
      <c r="BF298" s="29"/>
    </row>
    <row r="299" spans="1:58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29"/>
      <c r="AA299" s="29"/>
      <c r="AB299" s="29"/>
      <c r="AC299" s="29"/>
      <c r="AD299" s="29"/>
      <c r="AE299" s="29"/>
      <c r="AF299" s="29"/>
      <c r="AG299" s="29"/>
      <c r="AH299" s="29"/>
      <c r="AI299" s="29"/>
      <c r="AJ299" s="29"/>
      <c r="AK299" s="29"/>
      <c r="AL299" s="29"/>
      <c r="AM299" s="29"/>
      <c r="AN299" s="29"/>
      <c r="AO299" s="29"/>
      <c r="AP299" s="29"/>
      <c r="AQ299" s="29"/>
      <c r="AR299" s="29"/>
      <c r="AS299" s="29"/>
      <c r="AT299" s="29"/>
      <c r="AU299" s="29"/>
      <c r="AV299" s="29"/>
      <c r="AW299" s="29"/>
      <c r="AX299" s="29"/>
      <c r="AY299" s="29"/>
      <c r="AZ299" s="29"/>
      <c r="BA299" s="29"/>
      <c r="BB299" s="29"/>
      <c r="BC299" s="29"/>
      <c r="BD299" s="29"/>
      <c r="BE299" s="29"/>
      <c r="BF299" s="29"/>
    </row>
    <row r="300" spans="1:58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29"/>
      <c r="AA300" s="29"/>
      <c r="AB300" s="29"/>
      <c r="AC300" s="29"/>
      <c r="AD300" s="29"/>
      <c r="AE300" s="29"/>
      <c r="AF300" s="29"/>
      <c r="AG300" s="29"/>
      <c r="AH300" s="29"/>
      <c r="AI300" s="29"/>
      <c r="AJ300" s="29"/>
      <c r="AK300" s="29"/>
      <c r="AL300" s="29"/>
      <c r="AM300" s="29"/>
      <c r="AN300" s="29"/>
      <c r="AO300" s="29"/>
      <c r="AP300" s="29"/>
      <c r="AQ300" s="29"/>
      <c r="AR300" s="29"/>
      <c r="AS300" s="29"/>
      <c r="AT300" s="29"/>
      <c r="AU300" s="29"/>
      <c r="AV300" s="29"/>
      <c r="AW300" s="29"/>
      <c r="AX300" s="29"/>
      <c r="AY300" s="29"/>
      <c r="AZ300" s="29"/>
      <c r="BA300" s="29"/>
      <c r="BB300" s="29"/>
      <c r="BC300" s="29"/>
      <c r="BD300" s="29"/>
      <c r="BE300" s="29"/>
      <c r="BF300" s="29"/>
    </row>
    <row r="301" spans="1:58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29"/>
      <c r="AA301" s="29"/>
      <c r="AB301" s="29"/>
      <c r="AC301" s="29"/>
      <c r="AD301" s="29"/>
      <c r="AE301" s="29"/>
      <c r="AF301" s="29"/>
      <c r="AG301" s="29"/>
      <c r="AH301" s="29"/>
      <c r="AI301" s="29"/>
      <c r="AJ301" s="29"/>
      <c r="AK301" s="29"/>
      <c r="AL301" s="29"/>
      <c r="AM301" s="29"/>
      <c r="AN301" s="29"/>
      <c r="AO301" s="29"/>
      <c r="AP301" s="29"/>
      <c r="AQ301" s="29"/>
      <c r="AR301" s="29"/>
      <c r="AS301" s="29"/>
      <c r="AT301" s="29"/>
      <c r="AU301" s="29"/>
      <c r="AV301" s="29"/>
      <c r="AW301" s="29"/>
      <c r="AX301" s="29"/>
      <c r="AY301" s="29"/>
      <c r="AZ301" s="29"/>
      <c r="BA301" s="29"/>
      <c r="BB301" s="29"/>
      <c r="BC301" s="29"/>
      <c r="BD301" s="29"/>
      <c r="BE301" s="29"/>
      <c r="BF301" s="29"/>
    </row>
    <row r="302" spans="1:58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29"/>
      <c r="AA302" s="29"/>
      <c r="AB302" s="29"/>
      <c r="AC302" s="29"/>
      <c r="AD302" s="29"/>
      <c r="AE302" s="29"/>
      <c r="AF302" s="29"/>
      <c r="AG302" s="29"/>
      <c r="AH302" s="29"/>
      <c r="AI302" s="29"/>
      <c r="AJ302" s="29"/>
      <c r="AK302" s="29"/>
      <c r="AL302" s="29"/>
      <c r="AM302" s="29"/>
      <c r="AN302" s="29"/>
      <c r="AO302" s="29"/>
      <c r="AP302" s="29"/>
      <c r="AQ302" s="29"/>
      <c r="AR302" s="29"/>
      <c r="AS302" s="29"/>
      <c r="AT302" s="29"/>
      <c r="AU302" s="29"/>
      <c r="AV302" s="29"/>
      <c r="AW302" s="29"/>
      <c r="AX302" s="29"/>
      <c r="AY302" s="29"/>
      <c r="AZ302" s="29"/>
      <c r="BA302" s="29"/>
      <c r="BB302" s="29"/>
      <c r="BC302" s="29"/>
      <c r="BD302" s="29"/>
      <c r="BE302" s="29"/>
      <c r="BF302" s="29"/>
    </row>
    <row r="303" spans="1:58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29"/>
      <c r="AA303" s="29"/>
      <c r="AB303" s="29"/>
      <c r="AC303" s="29"/>
      <c r="AD303" s="29"/>
      <c r="AE303" s="29"/>
      <c r="AF303" s="29"/>
      <c r="AG303" s="29"/>
      <c r="AH303" s="29"/>
      <c r="AI303" s="29"/>
      <c r="AJ303" s="29"/>
      <c r="AK303" s="29"/>
      <c r="AL303" s="29"/>
      <c r="AM303" s="29"/>
      <c r="AN303" s="29"/>
      <c r="AO303" s="29"/>
      <c r="AP303" s="29"/>
      <c r="AQ303" s="29"/>
      <c r="AR303" s="29"/>
      <c r="AS303" s="29"/>
      <c r="AT303" s="29"/>
      <c r="AU303" s="29"/>
      <c r="AV303" s="29"/>
      <c r="AW303" s="29"/>
      <c r="AX303" s="29"/>
      <c r="AY303" s="29"/>
      <c r="AZ303" s="29"/>
      <c r="BA303" s="29"/>
      <c r="BB303" s="29"/>
      <c r="BC303" s="29"/>
      <c r="BD303" s="29"/>
      <c r="BE303" s="29"/>
      <c r="BF303" s="29"/>
    </row>
    <row r="304" spans="1:58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29"/>
      <c r="AA304" s="29"/>
      <c r="AB304" s="29"/>
      <c r="AC304" s="29"/>
      <c r="AD304" s="29"/>
      <c r="AE304" s="29"/>
      <c r="AF304" s="29"/>
      <c r="AG304" s="29"/>
      <c r="AH304" s="29"/>
      <c r="AI304" s="29"/>
      <c r="AJ304" s="29"/>
      <c r="AK304" s="29"/>
      <c r="AL304" s="29"/>
      <c r="AM304" s="29"/>
      <c r="AN304" s="29"/>
      <c r="AO304" s="29"/>
      <c r="AP304" s="29"/>
      <c r="AQ304" s="29"/>
      <c r="AR304" s="29"/>
      <c r="AS304" s="29"/>
      <c r="AT304" s="29"/>
      <c r="AU304" s="29"/>
      <c r="AV304" s="29"/>
      <c r="AW304" s="29"/>
      <c r="AX304" s="29"/>
      <c r="AY304" s="29"/>
      <c r="AZ304" s="29"/>
      <c r="BA304" s="29"/>
      <c r="BB304" s="29"/>
      <c r="BC304" s="29"/>
      <c r="BD304" s="29"/>
      <c r="BE304" s="29"/>
      <c r="BF304" s="29"/>
    </row>
    <row r="305" spans="1:58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29"/>
      <c r="AA305" s="29"/>
      <c r="AB305" s="29"/>
      <c r="AC305" s="29"/>
      <c r="AD305" s="29"/>
      <c r="AE305" s="29"/>
      <c r="AF305" s="29"/>
      <c r="AG305" s="29"/>
      <c r="AH305" s="29"/>
      <c r="AI305" s="29"/>
      <c r="AJ305" s="29"/>
      <c r="AK305" s="29"/>
      <c r="AL305" s="29"/>
      <c r="AM305" s="29"/>
      <c r="AN305" s="29"/>
      <c r="AO305" s="29"/>
      <c r="AP305" s="29"/>
      <c r="AQ305" s="29"/>
      <c r="AR305" s="29"/>
      <c r="AS305" s="29"/>
      <c r="AT305" s="29"/>
      <c r="AU305" s="29"/>
      <c r="AV305" s="29"/>
      <c r="AW305" s="29"/>
      <c r="AX305" s="29"/>
      <c r="AY305" s="29"/>
      <c r="AZ305" s="29"/>
      <c r="BA305" s="29"/>
      <c r="BB305" s="29"/>
      <c r="BC305" s="29"/>
      <c r="BD305" s="29"/>
      <c r="BE305" s="29"/>
      <c r="BF305" s="29"/>
    </row>
    <row r="306" spans="1:58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29"/>
      <c r="AA306" s="29"/>
      <c r="AB306" s="29"/>
      <c r="AC306" s="29"/>
      <c r="AD306" s="29"/>
      <c r="AE306" s="29"/>
      <c r="AF306" s="29"/>
      <c r="AG306" s="29"/>
      <c r="AH306" s="29"/>
      <c r="AI306" s="29"/>
      <c r="AJ306" s="29"/>
      <c r="AK306" s="29"/>
      <c r="AL306" s="29"/>
      <c r="AM306" s="29"/>
      <c r="AN306" s="29"/>
      <c r="AO306" s="29"/>
      <c r="AP306" s="29"/>
      <c r="AQ306" s="29"/>
      <c r="AR306" s="29"/>
      <c r="AS306" s="29"/>
      <c r="AT306" s="29"/>
      <c r="AU306" s="29"/>
      <c r="AV306" s="29"/>
      <c r="AW306" s="29"/>
      <c r="AX306" s="29"/>
      <c r="AY306" s="29"/>
      <c r="AZ306" s="29"/>
      <c r="BA306" s="29"/>
      <c r="BB306" s="29"/>
      <c r="BC306" s="29"/>
      <c r="BD306" s="29"/>
      <c r="BE306" s="29"/>
      <c r="BF306" s="29"/>
    </row>
    <row r="307" spans="1:58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29"/>
      <c r="AA307" s="29"/>
      <c r="AB307" s="29"/>
      <c r="AC307" s="29"/>
      <c r="AD307" s="29"/>
      <c r="AE307" s="29"/>
      <c r="AF307" s="29"/>
      <c r="AG307" s="29"/>
      <c r="AH307" s="29"/>
      <c r="AI307" s="29"/>
      <c r="AJ307" s="29"/>
      <c r="AK307" s="29"/>
      <c r="AL307" s="29"/>
      <c r="AM307" s="29"/>
      <c r="AN307" s="29"/>
      <c r="AO307" s="29"/>
      <c r="AP307" s="29"/>
      <c r="AQ307" s="29"/>
      <c r="AR307" s="29"/>
      <c r="AS307" s="29"/>
      <c r="AT307" s="29"/>
      <c r="AU307" s="29"/>
      <c r="AV307" s="29"/>
      <c r="AW307" s="29"/>
      <c r="AX307" s="29"/>
      <c r="AY307" s="29"/>
      <c r="AZ307" s="29"/>
      <c r="BA307" s="29"/>
      <c r="BB307" s="29"/>
      <c r="BC307" s="29"/>
      <c r="BD307" s="29"/>
      <c r="BE307" s="29"/>
      <c r="BF307" s="29"/>
    </row>
    <row r="308" spans="1:58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29"/>
      <c r="AA308" s="29"/>
      <c r="AB308" s="29"/>
      <c r="AC308" s="29"/>
      <c r="AD308" s="29"/>
      <c r="AE308" s="29"/>
      <c r="AF308" s="29"/>
      <c r="AG308" s="29"/>
      <c r="AH308" s="29"/>
      <c r="AI308" s="29"/>
      <c r="AJ308" s="29"/>
      <c r="AK308" s="29"/>
      <c r="AL308" s="29"/>
      <c r="AM308" s="29"/>
      <c r="AN308" s="29"/>
      <c r="AO308" s="29"/>
      <c r="AP308" s="29"/>
      <c r="AQ308" s="29"/>
      <c r="AR308" s="29"/>
      <c r="AS308" s="29"/>
      <c r="AT308" s="29"/>
      <c r="AU308" s="29"/>
      <c r="AV308" s="29"/>
      <c r="AW308" s="29"/>
      <c r="AX308" s="29"/>
      <c r="AY308" s="29"/>
      <c r="AZ308" s="29"/>
      <c r="BA308" s="29"/>
      <c r="BB308" s="29"/>
      <c r="BC308" s="29"/>
      <c r="BD308" s="29"/>
      <c r="BE308" s="29"/>
      <c r="BF308" s="29"/>
    </row>
    <row r="309" spans="1:58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29"/>
      <c r="AA309" s="29"/>
      <c r="AB309" s="29"/>
      <c r="AC309" s="29"/>
      <c r="AD309" s="29"/>
      <c r="AE309" s="29"/>
      <c r="AF309" s="29"/>
      <c r="AG309" s="29"/>
      <c r="AH309" s="29"/>
      <c r="AI309" s="29"/>
      <c r="AJ309" s="29"/>
      <c r="AK309" s="29"/>
      <c r="AL309" s="29"/>
      <c r="AM309" s="29"/>
      <c r="AN309" s="29"/>
      <c r="AO309" s="29"/>
      <c r="AP309" s="29"/>
      <c r="AQ309" s="29"/>
      <c r="AR309" s="29"/>
      <c r="AS309" s="29"/>
      <c r="AT309" s="29"/>
      <c r="AU309" s="29"/>
      <c r="AV309" s="29"/>
      <c r="AW309" s="29"/>
      <c r="AX309" s="29"/>
      <c r="AY309" s="29"/>
      <c r="AZ309" s="29"/>
      <c r="BA309" s="29"/>
      <c r="BB309" s="29"/>
      <c r="BC309" s="29"/>
      <c r="BD309" s="29"/>
      <c r="BE309" s="29"/>
      <c r="BF309" s="29"/>
    </row>
    <row r="310" spans="1:58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29"/>
      <c r="AA310" s="29"/>
      <c r="AB310" s="29"/>
      <c r="AC310" s="29"/>
      <c r="AD310" s="29"/>
      <c r="AE310" s="29"/>
      <c r="AF310" s="29"/>
      <c r="AG310" s="29"/>
      <c r="AH310" s="29"/>
      <c r="AI310" s="29"/>
      <c r="AJ310" s="29"/>
      <c r="AK310" s="29"/>
      <c r="AL310" s="29"/>
      <c r="AM310" s="29"/>
      <c r="AN310" s="29"/>
      <c r="AO310" s="29"/>
      <c r="AP310" s="29"/>
      <c r="AQ310" s="29"/>
      <c r="AR310" s="29"/>
      <c r="AS310" s="29"/>
      <c r="AT310" s="29"/>
      <c r="AU310" s="29"/>
      <c r="AV310" s="29"/>
      <c r="AW310" s="29"/>
      <c r="AX310" s="29"/>
      <c r="AY310" s="29"/>
      <c r="AZ310" s="29"/>
      <c r="BA310" s="29"/>
      <c r="BB310" s="29"/>
      <c r="BC310" s="29"/>
      <c r="BD310" s="29"/>
      <c r="BE310" s="29"/>
      <c r="BF310" s="29"/>
    </row>
    <row r="311" spans="1:58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29"/>
      <c r="AA311" s="29"/>
      <c r="AB311" s="29"/>
      <c r="AC311" s="29"/>
      <c r="AD311" s="29"/>
      <c r="AE311" s="29"/>
      <c r="AF311" s="29"/>
      <c r="AG311" s="29"/>
      <c r="AH311" s="29"/>
      <c r="AI311" s="29"/>
      <c r="AJ311" s="29"/>
      <c r="AK311" s="29"/>
      <c r="AL311" s="29"/>
      <c r="AM311" s="29"/>
      <c r="AN311" s="29"/>
      <c r="AO311" s="29"/>
      <c r="AP311" s="29"/>
      <c r="AQ311" s="29"/>
      <c r="AR311" s="29"/>
      <c r="AS311" s="29"/>
      <c r="AT311" s="29"/>
      <c r="AU311" s="29"/>
      <c r="AV311" s="29"/>
      <c r="AW311" s="29"/>
      <c r="AX311" s="29"/>
      <c r="AY311" s="29"/>
      <c r="AZ311" s="29"/>
      <c r="BA311" s="29"/>
      <c r="BB311" s="29"/>
      <c r="BC311" s="29"/>
      <c r="BD311" s="29"/>
      <c r="BE311" s="29"/>
      <c r="BF311" s="29"/>
    </row>
    <row r="312" spans="1:58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29"/>
      <c r="AA312" s="29"/>
      <c r="AB312" s="29"/>
      <c r="AC312" s="29"/>
      <c r="AD312" s="29"/>
      <c r="AE312" s="29"/>
      <c r="AF312" s="29"/>
      <c r="AG312" s="29"/>
      <c r="AH312" s="29"/>
      <c r="AI312" s="29"/>
      <c r="AJ312" s="29"/>
      <c r="AK312" s="29"/>
      <c r="AL312" s="29"/>
      <c r="AM312" s="29"/>
      <c r="AN312" s="29"/>
      <c r="AO312" s="29"/>
      <c r="AP312" s="29"/>
      <c r="AQ312" s="29"/>
      <c r="AR312" s="29"/>
      <c r="AS312" s="29"/>
      <c r="AT312" s="29"/>
      <c r="AU312" s="29"/>
      <c r="AV312" s="29"/>
      <c r="AW312" s="29"/>
      <c r="AX312" s="29"/>
      <c r="AY312" s="29"/>
      <c r="AZ312" s="29"/>
      <c r="BA312" s="29"/>
      <c r="BB312" s="29"/>
      <c r="BC312" s="29"/>
      <c r="BD312" s="29"/>
      <c r="BE312" s="29"/>
      <c r="BF312" s="29"/>
    </row>
    <row r="313" spans="1:58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29"/>
      <c r="AA313" s="29"/>
      <c r="AB313" s="29"/>
      <c r="AC313" s="29"/>
      <c r="AD313" s="29"/>
      <c r="AE313" s="29"/>
      <c r="AF313" s="29"/>
      <c r="AG313" s="29"/>
      <c r="AH313" s="29"/>
      <c r="AI313" s="29"/>
      <c r="AJ313" s="29"/>
      <c r="AK313" s="29"/>
      <c r="AL313" s="29"/>
      <c r="AM313" s="29"/>
      <c r="AN313" s="29"/>
      <c r="AO313" s="29"/>
      <c r="AP313" s="29"/>
      <c r="AQ313" s="29"/>
      <c r="AR313" s="29"/>
      <c r="AS313" s="29"/>
      <c r="AT313" s="29"/>
      <c r="AU313" s="29"/>
      <c r="AV313" s="29"/>
      <c r="AW313" s="29"/>
      <c r="AX313" s="29"/>
      <c r="AY313" s="29"/>
      <c r="AZ313" s="29"/>
      <c r="BA313" s="29"/>
      <c r="BB313" s="29"/>
      <c r="BC313" s="29"/>
      <c r="BD313" s="29"/>
      <c r="BE313" s="29"/>
      <c r="BF313" s="29"/>
    </row>
    <row r="314" spans="1:58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29"/>
      <c r="AA314" s="29"/>
      <c r="AB314" s="29"/>
      <c r="AC314" s="29"/>
      <c r="AD314" s="29"/>
      <c r="AE314" s="29"/>
      <c r="AF314" s="29"/>
      <c r="AG314" s="29"/>
      <c r="AH314" s="29"/>
      <c r="AI314" s="29"/>
      <c r="AJ314" s="29"/>
      <c r="AK314" s="29"/>
      <c r="AL314" s="29"/>
      <c r="AM314" s="29"/>
      <c r="AN314" s="29"/>
      <c r="AO314" s="29"/>
      <c r="AP314" s="29"/>
      <c r="AQ314" s="29"/>
      <c r="AR314" s="29"/>
      <c r="AS314" s="29"/>
      <c r="AT314" s="29"/>
      <c r="AU314" s="29"/>
      <c r="AV314" s="29"/>
      <c r="AW314" s="29"/>
      <c r="AX314" s="29"/>
      <c r="AY314" s="29"/>
      <c r="AZ314" s="29"/>
      <c r="BA314" s="29"/>
      <c r="BB314" s="29"/>
      <c r="BC314" s="29"/>
      <c r="BD314" s="29"/>
      <c r="BE314" s="29"/>
      <c r="BF314" s="29"/>
    </row>
    <row r="315" spans="1:58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29"/>
      <c r="AA315" s="29"/>
      <c r="AB315" s="29"/>
      <c r="AC315" s="29"/>
      <c r="AD315" s="29"/>
      <c r="AE315" s="29"/>
      <c r="AF315" s="29"/>
      <c r="AG315" s="29"/>
      <c r="AH315" s="29"/>
      <c r="AI315" s="29"/>
      <c r="AJ315" s="29"/>
      <c r="AK315" s="29"/>
      <c r="AL315" s="29"/>
      <c r="AM315" s="29"/>
      <c r="AN315" s="29"/>
      <c r="AO315" s="29"/>
      <c r="AP315" s="29"/>
      <c r="AQ315" s="29"/>
      <c r="AR315" s="29"/>
      <c r="AS315" s="29"/>
      <c r="AT315" s="29"/>
      <c r="AU315" s="29"/>
      <c r="AV315" s="29"/>
      <c r="AW315" s="29"/>
      <c r="AX315" s="29"/>
      <c r="AY315" s="29"/>
      <c r="AZ315" s="29"/>
      <c r="BA315" s="29"/>
      <c r="BB315" s="29"/>
      <c r="BC315" s="29"/>
      <c r="BD315" s="29"/>
      <c r="BE315" s="29"/>
      <c r="BF315" s="29"/>
    </row>
    <row r="316" spans="1:58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29"/>
      <c r="AA316" s="29"/>
      <c r="AB316" s="29"/>
      <c r="AC316" s="29"/>
      <c r="AD316" s="29"/>
      <c r="AE316" s="29"/>
      <c r="AF316" s="29"/>
      <c r="AG316" s="29"/>
      <c r="AH316" s="29"/>
      <c r="AI316" s="29"/>
      <c r="AJ316" s="29"/>
      <c r="AK316" s="29"/>
      <c r="AL316" s="29"/>
      <c r="AM316" s="29"/>
      <c r="AN316" s="29"/>
      <c r="AO316" s="29"/>
      <c r="AP316" s="29"/>
      <c r="AQ316" s="29"/>
      <c r="AR316" s="29"/>
      <c r="AS316" s="29"/>
      <c r="AT316" s="29"/>
      <c r="AU316" s="29"/>
      <c r="AV316" s="29"/>
      <c r="AW316" s="29"/>
      <c r="AX316" s="29"/>
      <c r="AY316" s="29"/>
      <c r="AZ316" s="29"/>
      <c r="BA316" s="29"/>
      <c r="BB316" s="29"/>
      <c r="BC316" s="29"/>
      <c r="BD316" s="29"/>
      <c r="BE316" s="29"/>
      <c r="BF316" s="29"/>
    </row>
    <row r="317" spans="1:58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29"/>
      <c r="AA317" s="29"/>
      <c r="AB317" s="29"/>
      <c r="AC317" s="29"/>
      <c r="AD317" s="29"/>
      <c r="AE317" s="29"/>
      <c r="AF317" s="29"/>
      <c r="AG317" s="29"/>
      <c r="AH317" s="29"/>
      <c r="AI317" s="29"/>
      <c r="AJ317" s="29"/>
      <c r="AK317" s="29"/>
      <c r="AL317" s="29"/>
      <c r="AM317" s="29"/>
      <c r="AN317" s="29"/>
      <c r="AO317" s="29"/>
      <c r="AP317" s="29"/>
      <c r="AQ317" s="29"/>
      <c r="AR317" s="29"/>
      <c r="AS317" s="29"/>
      <c r="AT317" s="29"/>
      <c r="AU317" s="29"/>
      <c r="AV317" s="29"/>
      <c r="AW317" s="29"/>
      <c r="AX317" s="29"/>
      <c r="AY317" s="29"/>
      <c r="AZ317" s="29"/>
      <c r="BA317" s="29"/>
      <c r="BB317" s="29"/>
      <c r="BC317" s="29"/>
      <c r="BD317" s="29"/>
      <c r="BE317" s="29"/>
      <c r="BF317" s="29"/>
    </row>
    <row r="318" spans="1:58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29"/>
      <c r="AA318" s="29"/>
      <c r="AB318" s="29"/>
      <c r="AC318" s="29"/>
      <c r="AD318" s="29"/>
      <c r="AE318" s="29"/>
      <c r="AF318" s="29"/>
      <c r="AG318" s="29"/>
      <c r="AH318" s="29"/>
      <c r="AI318" s="29"/>
      <c r="AJ318" s="29"/>
      <c r="AK318" s="29"/>
      <c r="AL318" s="29"/>
      <c r="AM318" s="29"/>
      <c r="AN318" s="29"/>
      <c r="AO318" s="29"/>
      <c r="AP318" s="29"/>
      <c r="AQ318" s="29"/>
      <c r="AR318" s="29"/>
      <c r="AS318" s="29"/>
      <c r="AT318" s="29"/>
      <c r="AU318" s="29"/>
      <c r="AV318" s="29"/>
      <c r="AW318" s="29"/>
      <c r="AX318" s="29"/>
      <c r="AY318" s="29"/>
      <c r="AZ318" s="29"/>
      <c r="BA318" s="29"/>
      <c r="BB318" s="29"/>
      <c r="BC318" s="29"/>
      <c r="BD318" s="29"/>
      <c r="BE318" s="29"/>
      <c r="BF318" s="29"/>
    </row>
    <row r="319" spans="1:58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29"/>
      <c r="AA319" s="29"/>
      <c r="AB319" s="29"/>
      <c r="AC319" s="29"/>
      <c r="AD319" s="29"/>
      <c r="AE319" s="29"/>
      <c r="AF319" s="29"/>
      <c r="AG319" s="29"/>
      <c r="AH319" s="29"/>
      <c r="AI319" s="29"/>
      <c r="AJ319" s="29"/>
      <c r="AK319" s="29"/>
      <c r="AL319" s="29"/>
      <c r="AM319" s="29"/>
      <c r="AN319" s="29"/>
      <c r="AO319" s="29"/>
      <c r="AP319" s="29"/>
      <c r="AQ319" s="29"/>
      <c r="AR319" s="29"/>
      <c r="AS319" s="29"/>
      <c r="AT319" s="29"/>
      <c r="AU319" s="29"/>
      <c r="AV319" s="29"/>
      <c r="AW319" s="29"/>
      <c r="AX319" s="29"/>
      <c r="AY319" s="29"/>
      <c r="AZ319" s="29"/>
      <c r="BA319" s="29"/>
      <c r="BB319" s="29"/>
      <c r="BC319" s="29"/>
      <c r="BD319" s="29"/>
      <c r="BE319" s="29"/>
      <c r="BF319" s="29"/>
    </row>
    <row r="320" spans="1:58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29"/>
      <c r="AA320" s="29"/>
      <c r="AB320" s="29"/>
      <c r="AC320" s="29"/>
      <c r="AD320" s="29"/>
      <c r="AE320" s="29"/>
      <c r="AF320" s="29"/>
      <c r="AG320" s="29"/>
      <c r="AH320" s="29"/>
      <c r="AI320" s="29"/>
      <c r="AJ320" s="29"/>
      <c r="AK320" s="29"/>
      <c r="AL320" s="29"/>
      <c r="AM320" s="29"/>
      <c r="AN320" s="29"/>
      <c r="AO320" s="29"/>
      <c r="AP320" s="29"/>
      <c r="AQ320" s="29"/>
      <c r="AR320" s="29"/>
      <c r="AS320" s="29"/>
      <c r="AT320" s="29"/>
      <c r="AU320" s="29"/>
      <c r="AV320" s="29"/>
      <c r="AW320" s="29"/>
      <c r="AX320" s="29"/>
      <c r="AY320" s="29"/>
      <c r="AZ320" s="29"/>
      <c r="BA320" s="29"/>
      <c r="BB320" s="29"/>
      <c r="BC320" s="29"/>
      <c r="BD320" s="29"/>
      <c r="BE320" s="29"/>
      <c r="BF320" s="29"/>
    </row>
    <row r="321" spans="1:58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29"/>
      <c r="AA321" s="29"/>
      <c r="AB321" s="29"/>
      <c r="AC321" s="29"/>
      <c r="AD321" s="29"/>
      <c r="AE321" s="29"/>
      <c r="AF321" s="29"/>
      <c r="AG321" s="29"/>
      <c r="AH321" s="29"/>
      <c r="AI321" s="29"/>
      <c r="AJ321" s="29"/>
      <c r="AK321" s="29"/>
      <c r="AL321" s="29"/>
      <c r="AM321" s="29"/>
      <c r="AN321" s="29"/>
      <c r="AO321" s="29"/>
      <c r="AP321" s="29"/>
      <c r="AQ321" s="29"/>
      <c r="AR321" s="29"/>
      <c r="AS321" s="29"/>
      <c r="AT321" s="29"/>
      <c r="AU321" s="29"/>
      <c r="AV321" s="29"/>
      <c r="AW321" s="29"/>
      <c r="AX321" s="29"/>
      <c r="AY321" s="29"/>
      <c r="AZ321" s="29"/>
      <c r="BA321" s="29"/>
      <c r="BB321" s="29"/>
      <c r="BC321" s="29"/>
      <c r="BD321" s="29"/>
      <c r="BE321" s="29"/>
      <c r="BF321" s="29"/>
    </row>
    <row r="322" spans="1:58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29"/>
      <c r="AA322" s="29"/>
      <c r="AB322" s="29"/>
      <c r="AC322" s="29"/>
      <c r="AD322" s="29"/>
      <c r="AE322" s="29"/>
      <c r="AF322" s="29"/>
      <c r="AG322" s="29"/>
      <c r="AH322" s="29"/>
      <c r="AI322" s="29"/>
      <c r="AJ322" s="29"/>
      <c r="AK322" s="29"/>
      <c r="AL322" s="29"/>
      <c r="AM322" s="29"/>
      <c r="AN322" s="29"/>
      <c r="AO322" s="29"/>
      <c r="AP322" s="29"/>
      <c r="AQ322" s="29"/>
      <c r="AR322" s="29"/>
      <c r="AS322" s="29"/>
      <c r="AT322" s="29"/>
      <c r="AU322" s="29"/>
      <c r="AV322" s="29"/>
      <c r="AW322" s="29"/>
      <c r="AX322" s="29"/>
      <c r="AY322" s="29"/>
      <c r="AZ322" s="29"/>
      <c r="BA322" s="29"/>
      <c r="BB322" s="29"/>
      <c r="BC322" s="29"/>
      <c r="BD322" s="29"/>
      <c r="BE322" s="29"/>
      <c r="BF322" s="29"/>
    </row>
    <row r="323" spans="1:58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29"/>
      <c r="AA323" s="29"/>
      <c r="AB323" s="29"/>
      <c r="AC323" s="29"/>
      <c r="AD323" s="29"/>
      <c r="AE323" s="29"/>
      <c r="AF323" s="29"/>
      <c r="AG323" s="29"/>
      <c r="AH323" s="29"/>
      <c r="AI323" s="29"/>
      <c r="AJ323" s="29"/>
      <c r="AK323" s="29"/>
      <c r="AL323" s="29"/>
      <c r="AM323" s="29"/>
      <c r="AN323" s="29"/>
      <c r="AO323" s="29"/>
      <c r="AP323" s="29"/>
      <c r="AQ323" s="29"/>
      <c r="AR323" s="29"/>
      <c r="AS323" s="29"/>
      <c r="AT323" s="29"/>
      <c r="AU323" s="29"/>
      <c r="AV323" s="29"/>
      <c r="AW323" s="29"/>
      <c r="AX323" s="29"/>
      <c r="AY323" s="29"/>
      <c r="AZ323" s="29"/>
      <c r="BA323" s="29"/>
      <c r="BB323" s="29"/>
      <c r="BC323" s="29"/>
      <c r="BD323" s="29"/>
      <c r="BE323" s="29"/>
      <c r="BF323" s="29"/>
    </row>
    <row r="324" spans="1:58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29"/>
      <c r="AA324" s="29"/>
      <c r="AB324" s="29"/>
      <c r="AC324" s="29"/>
      <c r="AD324" s="29"/>
      <c r="AE324" s="29"/>
      <c r="AF324" s="29"/>
      <c r="AG324" s="29"/>
      <c r="AH324" s="29"/>
      <c r="AI324" s="29"/>
      <c r="AJ324" s="29"/>
      <c r="AK324" s="29"/>
      <c r="AL324" s="29"/>
      <c r="AM324" s="29"/>
      <c r="AN324" s="29"/>
      <c r="AO324" s="29"/>
      <c r="AP324" s="29"/>
      <c r="AQ324" s="29"/>
      <c r="AR324" s="29"/>
      <c r="AS324" s="29"/>
      <c r="AT324" s="29"/>
      <c r="AU324" s="29"/>
      <c r="AV324" s="29"/>
      <c r="AW324" s="29"/>
      <c r="AX324" s="29"/>
      <c r="AY324" s="29"/>
      <c r="AZ324" s="29"/>
      <c r="BA324" s="29"/>
      <c r="BB324" s="29"/>
      <c r="BC324" s="29"/>
      <c r="BD324" s="29"/>
      <c r="BE324" s="29"/>
      <c r="BF324" s="29"/>
    </row>
    <row r="325" spans="1:58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29"/>
      <c r="AA325" s="29"/>
      <c r="AB325" s="29"/>
      <c r="AC325" s="29"/>
      <c r="AD325" s="29"/>
      <c r="AE325" s="29"/>
      <c r="AF325" s="29"/>
      <c r="AG325" s="29"/>
      <c r="AH325" s="29"/>
      <c r="AI325" s="29"/>
      <c r="AJ325" s="29"/>
      <c r="AK325" s="29"/>
      <c r="AL325" s="29"/>
      <c r="AM325" s="29"/>
      <c r="AN325" s="29"/>
      <c r="AO325" s="29"/>
      <c r="AP325" s="29"/>
      <c r="AQ325" s="29"/>
      <c r="AR325" s="29"/>
      <c r="AS325" s="29"/>
      <c r="AT325" s="29"/>
      <c r="AU325" s="29"/>
      <c r="AV325" s="29"/>
      <c r="AW325" s="29"/>
      <c r="AX325" s="29"/>
      <c r="AY325" s="29"/>
      <c r="AZ325" s="29"/>
      <c r="BA325" s="29"/>
      <c r="BB325" s="29"/>
      <c r="BC325" s="29"/>
      <c r="BD325" s="29"/>
      <c r="BE325" s="29"/>
      <c r="BF325" s="29"/>
    </row>
    <row r="326" spans="1:58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29"/>
      <c r="AA326" s="29"/>
      <c r="AB326" s="29"/>
      <c r="AC326" s="29"/>
      <c r="AD326" s="29"/>
      <c r="AE326" s="29"/>
      <c r="AF326" s="29"/>
      <c r="AG326" s="29"/>
      <c r="AH326" s="29"/>
      <c r="AI326" s="29"/>
      <c r="AJ326" s="29"/>
      <c r="AK326" s="29"/>
      <c r="AL326" s="29"/>
      <c r="AM326" s="29"/>
      <c r="AN326" s="29"/>
      <c r="AO326" s="29"/>
      <c r="AP326" s="29"/>
      <c r="AQ326" s="29"/>
      <c r="AR326" s="29"/>
      <c r="AS326" s="29"/>
      <c r="AT326" s="29"/>
      <c r="AU326" s="29"/>
      <c r="AV326" s="29"/>
      <c r="AW326" s="29"/>
      <c r="AX326" s="29"/>
      <c r="AY326" s="29"/>
      <c r="AZ326" s="29"/>
      <c r="BA326" s="29"/>
      <c r="BB326" s="29"/>
      <c r="BC326" s="29"/>
      <c r="BD326" s="29"/>
      <c r="BE326" s="29"/>
      <c r="BF326" s="29"/>
    </row>
    <row r="327" spans="1:58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29"/>
      <c r="AA327" s="29"/>
      <c r="AB327" s="29"/>
      <c r="AC327" s="29"/>
      <c r="AD327" s="29"/>
      <c r="AE327" s="29"/>
      <c r="AF327" s="29"/>
      <c r="AG327" s="29"/>
      <c r="AH327" s="29"/>
      <c r="AI327" s="29"/>
      <c r="AJ327" s="29"/>
      <c r="AK327" s="29"/>
      <c r="AL327" s="29"/>
      <c r="AM327" s="29"/>
      <c r="AN327" s="29"/>
      <c r="AO327" s="29"/>
      <c r="AP327" s="29"/>
      <c r="AQ327" s="29"/>
      <c r="AR327" s="29"/>
      <c r="AS327" s="29"/>
      <c r="AT327" s="29"/>
      <c r="AU327" s="29"/>
      <c r="AV327" s="29"/>
      <c r="AW327" s="29"/>
      <c r="AX327" s="29"/>
      <c r="AY327" s="29"/>
      <c r="AZ327" s="29"/>
      <c r="BA327" s="29"/>
      <c r="BB327" s="29"/>
      <c r="BC327" s="29"/>
      <c r="BD327" s="29"/>
      <c r="BE327" s="29"/>
      <c r="BF327" s="29"/>
    </row>
    <row r="328" spans="1:58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29"/>
      <c r="AA328" s="29"/>
      <c r="AB328" s="29"/>
      <c r="AC328" s="29"/>
      <c r="AD328" s="29"/>
      <c r="AE328" s="29"/>
      <c r="AF328" s="29"/>
      <c r="AG328" s="29"/>
      <c r="AH328" s="29"/>
      <c r="AI328" s="29"/>
      <c r="AJ328" s="29"/>
      <c r="AK328" s="29"/>
      <c r="AL328" s="29"/>
      <c r="AM328" s="29"/>
      <c r="AN328" s="29"/>
      <c r="AO328" s="29"/>
      <c r="AP328" s="29"/>
      <c r="AQ328" s="29"/>
      <c r="AR328" s="29"/>
      <c r="AS328" s="29"/>
      <c r="AT328" s="29"/>
      <c r="AU328" s="29"/>
      <c r="AV328" s="29"/>
      <c r="AW328" s="29"/>
      <c r="AX328" s="29"/>
      <c r="AY328" s="29"/>
      <c r="AZ328" s="29"/>
      <c r="BA328" s="29"/>
      <c r="BB328" s="29"/>
      <c r="BC328" s="29"/>
      <c r="BD328" s="29"/>
      <c r="BE328" s="29"/>
      <c r="BF328" s="29"/>
    </row>
    <row r="329" spans="1:58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29"/>
      <c r="AA329" s="29"/>
      <c r="AB329" s="29"/>
      <c r="AC329" s="29"/>
      <c r="AD329" s="29"/>
      <c r="AE329" s="29"/>
      <c r="AF329" s="29"/>
      <c r="AG329" s="29"/>
      <c r="AH329" s="29"/>
      <c r="AI329" s="29"/>
      <c r="AJ329" s="29"/>
      <c r="AK329" s="29"/>
      <c r="AL329" s="29"/>
      <c r="AM329" s="29"/>
      <c r="AN329" s="29"/>
      <c r="AO329" s="29"/>
      <c r="AP329" s="29"/>
      <c r="AQ329" s="29"/>
      <c r="AR329" s="29"/>
      <c r="AS329" s="29"/>
      <c r="AT329" s="29"/>
      <c r="AU329" s="29"/>
      <c r="AV329" s="29"/>
      <c r="AW329" s="29"/>
      <c r="AX329" s="29"/>
      <c r="AY329" s="29"/>
      <c r="AZ329" s="29"/>
      <c r="BA329" s="29"/>
      <c r="BB329" s="29"/>
      <c r="BC329" s="29"/>
      <c r="BD329" s="29"/>
      <c r="BE329" s="29"/>
      <c r="BF329" s="29"/>
    </row>
    <row r="330" spans="1:58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29"/>
      <c r="AA330" s="29"/>
      <c r="AB330" s="29"/>
      <c r="AC330" s="29"/>
      <c r="AD330" s="29"/>
      <c r="AE330" s="29"/>
      <c r="AF330" s="29"/>
      <c r="AG330" s="29"/>
      <c r="AH330" s="29"/>
      <c r="AI330" s="29"/>
      <c r="AJ330" s="29"/>
      <c r="AK330" s="29"/>
      <c r="AL330" s="29"/>
      <c r="AM330" s="29"/>
      <c r="AN330" s="29"/>
      <c r="AO330" s="29"/>
      <c r="AP330" s="29"/>
      <c r="AQ330" s="29"/>
      <c r="AR330" s="29"/>
      <c r="AS330" s="29"/>
      <c r="AT330" s="29"/>
      <c r="AU330" s="29"/>
      <c r="AV330" s="29"/>
      <c r="AW330" s="29"/>
      <c r="AX330" s="29"/>
      <c r="AY330" s="29"/>
      <c r="AZ330" s="29"/>
      <c r="BA330" s="29"/>
      <c r="BB330" s="29"/>
      <c r="BC330" s="29"/>
      <c r="BD330" s="29"/>
      <c r="BE330" s="29"/>
      <c r="BF330" s="29"/>
    </row>
    <row r="331" spans="1:58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29"/>
      <c r="AA331" s="29"/>
      <c r="AB331" s="29"/>
      <c r="AC331" s="29"/>
      <c r="AD331" s="29"/>
      <c r="AE331" s="29"/>
      <c r="AF331" s="29"/>
      <c r="AG331" s="29"/>
      <c r="AH331" s="29"/>
      <c r="AI331" s="29"/>
      <c r="AJ331" s="29"/>
      <c r="AK331" s="29"/>
      <c r="AL331" s="29"/>
      <c r="AM331" s="29"/>
      <c r="AN331" s="29"/>
      <c r="AO331" s="29"/>
      <c r="AP331" s="29"/>
      <c r="AQ331" s="29"/>
      <c r="AR331" s="29"/>
      <c r="AS331" s="29"/>
      <c r="AT331" s="29"/>
      <c r="AU331" s="29"/>
      <c r="AV331" s="29"/>
      <c r="AW331" s="29"/>
      <c r="AX331" s="29"/>
      <c r="AY331" s="29"/>
      <c r="AZ331" s="29"/>
      <c r="BA331" s="29"/>
      <c r="BB331" s="29"/>
      <c r="BC331" s="29"/>
      <c r="BD331" s="29"/>
      <c r="BE331" s="29"/>
      <c r="BF331" s="29"/>
    </row>
    <row r="332" spans="1:58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29"/>
      <c r="AA332" s="29"/>
      <c r="AB332" s="29"/>
      <c r="AC332" s="29"/>
      <c r="AD332" s="29"/>
      <c r="AE332" s="29"/>
      <c r="AF332" s="29"/>
      <c r="AG332" s="29"/>
      <c r="AH332" s="29"/>
      <c r="AI332" s="29"/>
      <c r="AJ332" s="29"/>
      <c r="AK332" s="29"/>
      <c r="AL332" s="29"/>
      <c r="AM332" s="29"/>
      <c r="AN332" s="29"/>
      <c r="AO332" s="29"/>
      <c r="AP332" s="29"/>
      <c r="AQ332" s="29"/>
      <c r="AR332" s="29"/>
      <c r="AS332" s="29"/>
      <c r="AT332" s="29"/>
      <c r="AU332" s="29"/>
      <c r="AV332" s="29"/>
      <c r="AW332" s="29"/>
      <c r="AX332" s="29"/>
      <c r="AY332" s="29"/>
      <c r="AZ332" s="29"/>
      <c r="BA332" s="29"/>
      <c r="BB332" s="29"/>
      <c r="BC332" s="29"/>
      <c r="BD332" s="29"/>
      <c r="BE332" s="29"/>
      <c r="BF332" s="29"/>
    </row>
    <row r="333" spans="1:58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29"/>
      <c r="AA333" s="29"/>
      <c r="AB333" s="29"/>
      <c r="AC333" s="29"/>
      <c r="AD333" s="29"/>
      <c r="AE333" s="29"/>
      <c r="AF333" s="29"/>
      <c r="AG333" s="29"/>
      <c r="AH333" s="29"/>
      <c r="AI333" s="29"/>
      <c r="AJ333" s="29"/>
      <c r="AK333" s="29"/>
      <c r="AL333" s="29"/>
      <c r="AM333" s="29"/>
      <c r="AN333" s="29"/>
      <c r="AO333" s="29"/>
      <c r="AP333" s="29"/>
      <c r="AQ333" s="29"/>
      <c r="AR333" s="29"/>
      <c r="AS333" s="29"/>
      <c r="AT333" s="29"/>
      <c r="AU333" s="29"/>
      <c r="AV333" s="29"/>
      <c r="AW333" s="29"/>
      <c r="AX333" s="29"/>
      <c r="AY333" s="29"/>
      <c r="AZ333" s="29"/>
      <c r="BA333" s="29"/>
      <c r="BB333" s="29"/>
      <c r="BC333" s="29"/>
      <c r="BD333" s="29"/>
      <c r="BE333" s="29"/>
      <c r="BF333" s="29"/>
    </row>
    <row r="334" spans="1:58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29"/>
      <c r="AA334" s="29"/>
      <c r="AB334" s="29"/>
      <c r="AC334" s="29"/>
      <c r="AD334" s="29"/>
      <c r="AE334" s="29"/>
      <c r="AF334" s="29"/>
      <c r="AG334" s="29"/>
      <c r="AH334" s="29"/>
      <c r="AI334" s="29"/>
      <c r="AJ334" s="29"/>
      <c r="AK334" s="29"/>
      <c r="AL334" s="29"/>
      <c r="AM334" s="29"/>
      <c r="AN334" s="29"/>
      <c r="AO334" s="29"/>
      <c r="AP334" s="29"/>
      <c r="AQ334" s="29"/>
      <c r="AR334" s="29"/>
      <c r="AS334" s="29"/>
      <c r="AT334" s="29"/>
      <c r="AU334" s="29"/>
      <c r="AV334" s="29"/>
      <c r="AW334" s="29"/>
      <c r="AX334" s="29"/>
      <c r="AY334" s="29"/>
      <c r="AZ334" s="29"/>
      <c r="BA334" s="29"/>
      <c r="BB334" s="29"/>
      <c r="BC334" s="29"/>
      <c r="BD334" s="29"/>
      <c r="BE334" s="29"/>
      <c r="BF334" s="29"/>
    </row>
    <row r="335" spans="1:58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29"/>
      <c r="AA335" s="29"/>
      <c r="AB335" s="29"/>
      <c r="AC335" s="29"/>
      <c r="AD335" s="29"/>
      <c r="AE335" s="29"/>
      <c r="AF335" s="29"/>
      <c r="AG335" s="29"/>
      <c r="AH335" s="29"/>
      <c r="AI335" s="29"/>
      <c r="AJ335" s="29"/>
      <c r="AK335" s="29"/>
      <c r="AL335" s="29"/>
      <c r="AM335" s="29"/>
      <c r="AN335" s="29"/>
      <c r="AO335" s="29"/>
      <c r="AP335" s="29"/>
      <c r="AQ335" s="29"/>
      <c r="AR335" s="29"/>
      <c r="AS335" s="29"/>
      <c r="AT335" s="29"/>
      <c r="AU335" s="29"/>
      <c r="AV335" s="29"/>
      <c r="AW335" s="29"/>
      <c r="AX335" s="29"/>
      <c r="AY335" s="29"/>
      <c r="AZ335" s="29"/>
      <c r="BA335" s="29"/>
      <c r="BB335" s="29"/>
      <c r="BC335" s="29"/>
      <c r="BD335" s="29"/>
      <c r="BE335" s="29"/>
      <c r="BF335" s="29"/>
    </row>
    <row r="336" spans="1:58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29"/>
      <c r="AA336" s="29"/>
      <c r="AB336" s="29"/>
      <c r="AC336" s="29"/>
      <c r="AD336" s="29"/>
      <c r="AE336" s="29"/>
      <c r="AF336" s="29"/>
      <c r="AG336" s="29"/>
      <c r="AH336" s="29"/>
      <c r="AI336" s="29"/>
      <c r="AJ336" s="29"/>
      <c r="AK336" s="29"/>
      <c r="AL336" s="29"/>
      <c r="AM336" s="29"/>
      <c r="AN336" s="29"/>
      <c r="AO336" s="29"/>
      <c r="AP336" s="29"/>
      <c r="AQ336" s="29"/>
      <c r="AR336" s="29"/>
      <c r="AS336" s="29"/>
      <c r="AT336" s="29"/>
      <c r="AU336" s="29"/>
      <c r="AV336" s="29"/>
      <c r="AW336" s="29"/>
      <c r="AX336" s="29"/>
      <c r="AY336" s="29"/>
      <c r="AZ336" s="29"/>
      <c r="BA336" s="29"/>
      <c r="BB336" s="29"/>
      <c r="BC336" s="29"/>
      <c r="BD336" s="29"/>
      <c r="BE336" s="29"/>
      <c r="BF336" s="29"/>
    </row>
    <row r="337" spans="1:58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29"/>
      <c r="AA337" s="29"/>
      <c r="AB337" s="29"/>
      <c r="AC337" s="29"/>
      <c r="AD337" s="29"/>
      <c r="AE337" s="29"/>
      <c r="AF337" s="29"/>
      <c r="AG337" s="29"/>
      <c r="AH337" s="29"/>
      <c r="AI337" s="29"/>
      <c r="AJ337" s="29"/>
      <c r="AK337" s="29"/>
      <c r="AL337" s="29"/>
      <c r="AM337" s="29"/>
      <c r="AN337" s="29"/>
      <c r="AO337" s="29"/>
      <c r="AP337" s="29"/>
      <c r="AQ337" s="29"/>
      <c r="AR337" s="29"/>
      <c r="AS337" s="29"/>
      <c r="AT337" s="29"/>
      <c r="AU337" s="29"/>
      <c r="AV337" s="29"/>
      <c r="AW337" s="29"/>
      <c r="AX337" s="29"/>
      <c r="AY337" s="29"/>
      <c r="AZ337" s="29"/>
      <c r="BA337" s="29"/>
      <c r="BB337" s="29"/>
      <c r="BC337" s="29"/>
      <c r="BD337" s="29"/>
      <c r="BE337" s="29"/>
      <c r="BF337" s="29"/>
    </row>
    <row r="338" spans="1:58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29"/>
      <c r="AA338" s="29"/>
      <c r="AB338" s="29"/>
      <c r="AC338" s="29"/>
      <c r="AD338" s="29"/>
      <c r="AE338" s="29"/>
      <c r="AF338" s="29"/>
      <c r="AG338" s="29"/>
      <c r="AH338" s="29"/>
      <c r="AI338" s="29"/>
      <c r="AJ338" s="29"/>
      <c r="AK338" s="29"/>
      <c r="AL338" s="29"/>
      <c r="AM338" s="29"/>
      <c r="AN338" s="29"/>
      <c r="AO338" s="29"/>
      <c r="AP338" s="29"/>
      <c r="AQ338" s="29"/>
      <c r="AR338" s="29"/>
      <c r="AS338" s="29"/>
      <c r="AT338" s="29"/>
      <c r="AU338" s="29"/>
      <c r="AV338" s="29"/>
      <c r="AW338" s="29"/>
      <c r="AX338" s="29"/>
      <c r="AY338" s="29"/>
      <c r="AZ338" s="29"/>
      <c r="BA338" s="29"/>
      <c r="BB338" s="29"/>
      <c r="BC338" s="29"/>
      <c r="BD338" s="29"/>
      <c r="BE338" s="29"/>
      <c r="BF338" s="29"/>
    </row>
    <row r="339" spans="1:58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29"/>
      <c r="AA339" s="29"/>
      <c r="AB339" s="29"/>
      <c r="AC339" s="29"/>
      <c r="AD339" s="29"/>
      <c r="AE339" s="29"/>
      <c r="AF339" s="29"/>
      <c r="AG339" s="29"/>
      <c r="AH339" s="29"/>
      <c r="AI339" s="29"/>
      <c r="AJ339" s="29"/>
      <c r="AK339" s="29"/>
      <c r="AL339" s="29"/>
      <c r="AM339" s="29"/>
      <c r="AN339" s="29"/>
      <c r="AO339" s="29"/>
      <c r="AP339" s="29"/>
      <c r="AQ339" s="29"/>
      <c r="AR339" s="29"/>
      <c r="AS339" s="29"/>
      <c r="AT339" s="29"/>
      <c r="AU339" s="29"/>
      <c r="AV339" s="29"/>
      <c r="AW339" s="29"/>
      <c r="AX339" s="29"/>
      <c r="AY339" s="29"/>
      <c r="AZ339" s="29"/>
      <c r="BA339" s="29"/>
      <c r="BB339" s="29"/>
      <c r="BC339" s="29"/>
      <c r="BD339" s="29"/>
      <c r="BE339" s="29"/>
      <c r="BF339" s="29"/>
    </row>
    <row r="340" spans="1:58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29"/>
      <c r="AA340" s="29"/>
      <c r="AB340" s="29"/>
      <c r="AC340" s="29"/>
      <c r="AD340" s="29"/>
      <c r="AE340" s="29"/>
      <c r="AF340" s="29"/>
      <c r="AG340" s="29"/>
      <c r="AH340" s="29"/>
      <c r="AI340" s="29"/>
      <c r="AJ340" s="29"/>
      <c r="AK340" s="29"/>
      <c r="AL340" s="29"/>
      <c r="AM340" s="29"/>
      <c r="AN340" s="29"/>
      <c r="AO340" s="29"/>
      <c r="AP340" s="29"/>
      <c r="AQ340" s="29"/>
      <c r="AR340" s="29"/>
      <c r="AS340" s="29"/>
      <c r="AT340" s="29"/>
      <c r="AU340" s="29"/>
      <c r="AV340" s="29"/>
      <c r="AW340" s="29"/>
      <c r="AX340" s="29"/>
      <c r="AY340" s="29"/>
      <c r="AZ340" s="29"/>
      <c r="BA340" s="29"/>
      <c r="BB340" s="29"/>
      <c r="BC340" s="29"/>
      <c r="BD340" s="29"/>
      <c r="BE340" s="29"/>
      <c r="BF340" s="29"/>
    </row>
    <row r="341" spans="1:58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29"/>
      <c r="AA341" s="29"/>
      <c r="AB341" s="29"/>
      <c r="AC341" s="29"/>
      <c r="AD341" s="29"/>
      <c r="AE341" s="29"/>
      <c r="AF341" s="29"/>
      <c r="AG341" s="29"/>
      <c r="AH341" s="29"/>
      <c r="AI341" s="29"/>
      <c r="AJ341" s="29"/>
      <c r="AK341" s="29"/>
      <c r="AL341" s="29"/>
      <c r="AM341" s="29"/>
      <c r="AN341" s="29"/>
      <c r="AO341" s="29"/>
      <c r="AP341" s="29"/>
      <c r="AQ341" s="29"/>
      <c r="AR341" s="29"/>
      <c r="AS341" s="29"/>
      <c r="AT341" s="29"/>
      <c r="AU341" s="29"/>
      <c r="AV341" s="29"/>
      <c r="AW341" s="29"/>
      <c r="AX341" s="29"/>
      <c r="AY341" s="29"/>
      <c r="AZ341" s="29"/>
      <c r="BA341" s="29"/>
      <c r="BB341" s="29"/>
      <c r="BC341" s="29"/>
      <c r="BD341" s="29"/>
      <c r="BE341" s="29"/>
      <c r="BF341" s="29"/>
    </row>
    <row r="342" spans="1:58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29"/>
      <c r="AA342" s="29"/>
      <c r="AB342" s="29"/>
      <c r="AC342" s="29"/>
      <c r="AD342" s="29"/>
      <c r="AE342" s="29"/>
      <c r="AF342" s="29"/>
      <c r="AG342" s="29"/>
      <c r="AH342" s="29"/>
      <c r="AI342" s="29"/>
      <c r="AJ342" s="29"/>
      <c r="AK342" s="29"/>
      <c r="AL342" s="29"/>
      <c r="AM342" s="29"/>
      <c r="AN342" s="29"/>
      <c r="AO342" s="29"/>
      <c r="AP342" s="29"/>
      <c r="AQ342" s="29"/>
      <c r="AR342" s="29"/>
      <c r="AS342" s="29"/>
      <c r="AT342" s="29"/>
      <c r="AU342" s="29"/>
      <c r="AV342" s="29"/>
      <c r="AW342" s="29"/>
      <c r="AX342" s="29"/>
      <c r="AY342" s="29"/>
      <c r="AZ342" s="29"/>
      <c r="BA342" s="29"/>
      <c r="BB342" s="29"/>
      <c r="BC342" s="29"/>
      <c r="BD342" s="29"/>
      <c r="BE342" s="29"/>
      <c r="BF342" s="29"/>
    </row>
    <row r="343" spans="1:58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29"/>
      <c r="AA343" s="29"/>
      <c r="AB343" s="29"/>
      <c r="AC343" s="29"/>
      <c r="AD343" s="29"/>
      <c r="AE343" s="29"/>
      <c r="AF343" s="29"/>
      <c r="AG343" s="29"/>
      <c r="AH343" s="29"/>
      <c r="AI343" s="29"/>
      <c r="AJ343" s="29"/>
      <c r="AK343" s="29"/>
      <c r="AL343" s="29"/>
      <c r="AM343" s="29"/>
      <c r="AN343" s="29"/>
      <c r="AO343" s="29"/>
      <c r="AP343" s="29"/>
      <c r="AQ343" s="29"/>
      <c r="AR343" s="29"/>
      <c r="AS343" s="29"/>
      <c r="AT343" s="29"/>
      <c r="AU343" s="29"/>
      <c r="AV343" s="29"/>
      <c r="AW343" s="29"/>
      <c r="AX343" s="29"/>
      <c r="AY343" s="29"/>
      <c r="AZ343" s="29"/>
      <c r="BA343" s="29"/>
      <c r="BB343" s="29"/>
      <c r="BC343" s="29"/>
      <c r="BD343" s="29"/>
      <c r="BE343" s="29"/>
      <c r="BF343" s="29"/>
    </row>
    <row r="344" spans="1:58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29"/>
      <c r="AA344" s="29"/>
      <c r="AB344" s="29"/>
      <c r="AC344" s="29"/>
      <c r="AD344" s="29"/>
      <c r="AE344" s="29"/>
      <c r="AF344" s="29"/>
      <c r="AG344" s="29"/>
      <c r="AH344" s="29"/>
      <c r="AI344" s="29"/>
      <c r="AJ344" s="29"/>
      <c r="AK344" s="29"/>
      <c r="AL344" s="29"/>
      <c r="AM344" s="29"/>
      <c r="AN344" s="29"/>
      <c r="AO344" s="29"/>
      <c r="AP344" s="29"/>
      <c r="AQ344" s="29"/>
      <c r="AR344" s="29"/>
      <c r="AS344" s="29"/>
      <c r="AT344" s="29"/>
      <c r="AU344" s="29"/>
      <c r="AV344" s="29"/>
      <c r="AW344" s="29"/>
      <c r="AX344" s="29"/>
      <c r="AY344" s="29"/>
      <c r="AZ344" s="29"/>
      <c r="BA344" s="29"/>
      <c r="BB344" s="29"/>
      <c r="BC344" s="29"/>
      <c r="BD344" s="29"/>
      <c r="BE344" s="29"/>
      <c r="BF344" s="29"/>
    </row>
    <row r="345" spans="1:58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29"/>
      <c r="AA345" s="29"/>
      <c r="AB345" s="29"/>
      <c r="AC345" s="29"/>
      <c r="AD345" s="29"/>
      <c r="AE345" s="29"/>
      <c r="AF345" s="29"/>
      <c r="AG345" s="29"/>
      <c r="AH345" s="29"/>
      <c r="AI345" s="29"/>
      <c r="AJ345" s="29"/>
      <c r="AK345" s="29"/>
      <c r="AL345" s="29"/>
      <c r="AM345" s="29"/>
      <c r="AN345" s="29"/>
      <c r="AO345" s="29"/>
      <c r="AP345" s="29"/>
      <c r="AQ345" s="29"/>
      <c r="AR345" s="29"/>
      <c r="AS345" s="29"/>
      <c r="AT345" s="29"/>
      <c r="AU345" s="29"/>
      <c r="AV345" s="29"/>
      <c r="AW345" s="29"/>
      <c r="AX345" s="29"/>
      <c r="AY345" s="29"/>
      <c r="AZ345" s="29"/>
      <c r="BA345" s="29"/>
      <c r="BB345" s="29"/>
      <c r="BC345" s="29"/>
      <c r="BD345" s="29"/>
      <c r="BE345" s="29"/>
      <c r="BF345" s="29"/>
    </row>
    <row r="346" spans="1:58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29"/>
      <c r="AA346" s="29"/>
      <c r="AB346" s="29"/>
      <c r="AC346" s="29"/>
      <c r="AD346" s="29"/>
      <c r="AE346" s="29"/>
      <c r="AF346" s="29"/>
      <c r="AG346" s="29"/>
      <c r="AH346" s="29"/>
      <c r="AI346" s="29"/>
      <c r="AJ346" s="29"/>
      <c r="AK346" s="29"/>
      <c r="AL346" s="29"/>
      <c r="AM346" s="29"/>
      <c r="AN346" s="29"/>
      <c r="AO346" s="29"/>
      <c r="AP346" s="29"/>
      <c r="AQ346" s="29"/>
      <c r="AR346" s="29"/>
      <c r="AS346" s="29"/>
      <c r="AT346" s="29"/>
      <c r="AU346" s="29"/>
      <c r="AV346" s="29"/>
      <c r="AW346" s="29"/>
      <c r="AX346" s="29"/>
      <c r="AY346" s="29"/>
      <c r="AZ346" s="29"/>
      <c r="BA346" s="29"/>
      <c r="BB346" s="29"/>
      <c r="BC346" s="29"/>
      <c r="BD346" s="29"/>
      <c r="BE346" s="29"/>
      <c r="BF346" s="29"/>
    </row>
    <row r="347" spans="1:58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29"/>
      <c r="AA347" s="29"/>
      <c r="AB347" s="29"/>
      <c r="AC347" s="29"/>
      <c r="AD347" s="29"/>
      <c r="AE347" s="29"/>
      <c r="AF347" s="29"/>
      <c r="AG347" s="29"/>
      <c r="AH347" s="29"/>
      <c r="AI347" s="29"/>
      <c r="AJ347" s="29"/>
      <c r="AK347" s="29"/>
      <c r="AL347" s="29"/>
      <c r="AM347" s="29"/>
      <c r="AN347" s="29"/>
      <c r="AO347" s="29"/>
      <c r="AP347" s="29"/>
      <c r="AQ347" s="29"/>
      <c r="AR347" s="29"/>
      <c r="AS347" s="29"/>
      <c r="AT347" s="29"/>
      <c r="AU347" s="29"/>
      <c r="AV347" s="29"/>
      <c r="AW347" s="29"/>
      <c r="AX347" s="29"/>
      <c r="AY347" s="29"/>
      <c r="AZ347" s="29"/>
      <c r="BA347" s="29"/>
      <c r="BB347" s="29"/>
      <c r="BC347" s="29"/>
      <c r="BD347" s="29"/>
      <c r="BE347" s="29"/>
      <c r="BF347" s="29"/>
    </row>
    <row r="348" spans="1:58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29"/>
      <c r="AA348" s="29"/>
      <c r="AB348" s="29"/>
      <c r="AC348" s="29"/>
      <c r="AD348" s="29"/>
      <c r="AE348" s="29"/>
      <c r="AF348" s="29"/>
      <c r="AG348" s="29"/>
      <c r="AH348" s="29"/>
      <c r="AI348" s="29"/>
      <c r="AJ348" s="29"/>
      <c r="AK348" s="29"/>
      <c r="AL348" s="29"/>
      <c r="AM348" s="29"/>
      <c r="AN348" s="29"/>
      <c r="AO348" s="29"/>
      <c r="AP348" s="29"/>
      <c r="AQ348" s="29"/>
      <c r="AR348" s="29"/>
      <c r="AS348" s="29"/>
      <c r="AT348" s="29"/>
      <c r="AU348" s="29"/>
      <c r="AV348" s="29"/>
      <c r="AW348" s="29"/>
      <c r="AX348" s="29"/>
      <c r="AY348" s="29"/>
      <c r="AZ348" s="29"/>
      <c r="BA348" s="29"/>
      <c r="BB348" s="29"/>
      <c r="BC348" s="29"/>
      <c r="BD348" s="29"/>
      <c r="BE348" s="29"/>
      <c r="BF348" s="29"/>
    </row>
    <row r="349" spans="1:58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29"/>
      <c r="AA349" s="29"/>
      <c r="AB349" s="29"/>
      <c r="AC349" s="29"/>
      <c r="AD349" s="29"/>
      <c r="AE349" s="29"/>
      <c r="AF349" s="29"/>
      <c r="AG349" s="29"/>
      <c r="AH349" s="29"/>
      <c r="AI349" s="29"/>
      <c r="AJ349" s="29"/>
      <c r="AK349" s="29"/>
      <c r="AL349" s="29"/>
      <c r="AM349" s="29"/>
      <c r="AN349" s="29"/>
      <c r="AO349" s="29"/>
      <c r="AP349" s="29"/>
      <c r="AQ349" s="29"/>
      <c r="AR349" s="29"/>
      <c r="AS349" s="29"/>
      <c r="AT349" s="29"/>
      <c r="AU349" s="29"/>
      <c r="AV349" s="29"/>
      <c r="AW349" s="29"/>
      <c r="AX349" s="29"/>
      <c r="AY349" s="29"/>
      <c r="AZ349" s="29"/>
      <c r="BA349" s="29"/>
      <c r="BB349" s="29"/>
      <c r="BC349" s="29"/>
      <c r="BD349" s="29"/>
      <c r="BE349" s="29"/>
      <c r="BF349" s="29"/>
    </row>
    <row r="350" spans="1:58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29"/>
      <c r="AA350" s="29"/>
      <c r="AB350" s="29"/>
      <c r="AC350" s="29"/>
      <c r="AD350" s="29"/>
      <c r="AE350" s="29"/>
      <c r="AF350" s="29"/>
      <c r="AG350" s="29"/>
      <c r="AH350" s="29"/>
      <c r="AI350" s="29"/>
      <c r="AJ350" s="29"/>
      <c r="AK350" s="29"/>
      <c r="AL350" s="29"/>
      <c r="AM350" s="29"/>
      <c r="AN350" s="29"/>
      <c r="AO350" s="29"/>
      <c r="AP350" s="29"/>
      <c r="AQ350" s="29"/>
      <c r="AR350" s="29"/>
      <c r="AS350" s="29"/>
      <c r="AT350" s="29"/>
      <c r="AU350" s="29"/>
      <c r="AV350" s="29"/>
      <c r="AW350" s="29"/>
      <c r="AX350" s="29"/>
      <c r="AY350" s="29"/>
      <c r="AZ350" s="29"/>
      <c r="BA350" s="29"/>
      <c r="BB350" s="29"/>
      <c r="BC350" s="29"/>
      <c r="BD350" s="29"/>
      <c r="BE350" s="29"/>
      <c r="BF350" s="29"/>
    </row>
    <row r="351" spans="1:58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29"/>
      <c r="AA351" s="29"/>
      <c r="AB351" s="29"/>
      <c r="AC351" s="29"/>
      <c r="AD351" s="29"/>
      <c r="AE351" s="29"/>
      <c r="AF351" s="29"/>
      <c r="AG351" s="29"/>
      <c r="AH351" s="29"/>
      <c r="AI351" s="29"/>
      <c r="AJ351" s="29"/>
      <c r="AK351" s="29"/>
      <c r="AL351" s="29"/>
      <c r="AM351" s="29"/>
      <c r="AN351" s="29"/>
      <c r="AO351" s="29"/>
      <c r="AP351" s="29"/>
      <c r="AQ351" s="29"/>
      <c r="AR351" s="29"/>
      <c r="AS351" s="29"/>
      <c r="AT351" s="29"/>
      <c r="AU351" s="29"/>
      <c r="AV351" s="29"/>
      <c r="AW351" s="29"/>
      <c r="AX351" s="29"/>
      <c r="AY351" s="29"/>
      <c r="AZ351" s="29"/>
      <c r="BA351" s="29"/>
      <c r="BB351" s="29"/>
      <c r="BC351" s="29"/>
      <c r="BD351" s="29"/>
      <c r="BE351" s="29"/>
      <c r="BF351" s="29"/>
    </row>
    <row r="352" spans="1:58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29"/>
      <c r="AA352" s="29"/>
      <c r="AB352" s="29"/>
      <c r="AC352" s="29"/>
      <c r="AD352" s="29"/>
      <c r="AE352" s="29"/>
      <c r="AF352" s="29"/>
      <c r="AG352" s="29"/>
      <c r="AH352" s="29"/>
      <c r="AI352" s="29"/>
      <c r="AJ352" s="29"/>
      <c r="AK352" s="29"/>
      <c r="AL352" s="29"/>
      <c r="AM352" s="29"/>
      <c r="AN352" s="29"/>
      <c r="AO352" s="29"/>
      <c r="AP352" s="29"/>
      <c r="AQ352" s="29"/>
      <c r="AR352" s="29"/>
      <c r="AS352" s="29"/>
      <c r="AT352" s="29"/>
      <c r="AU352" s="29"/>
      <c r="AV352" s="29"/>
      <c r="AW352" s="29"/>
      <c r="AX352" s="29"/>
      <c r="AY352" s="29"/>
      <c r="AZ352" s="29"/>
      <c r="BA352" s="29"/>
      <c r="BB352" s="29"/>
      <c r="BC352" s="29"/>
      <c r="BD352" s="29"/>
      <c r="BE352" s="29"/>
      <c r="BF352" s="29"/>
    </row>
    <row r="353" spans="1:58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29"/>
      <c r="AA353" s="29"/>
      <c r="AB353" s="29"/>
      <c r="AC353" s="29"/>
      <c r="AD353" s="29"/>
      <c r="AE353" s="29"/>
      <c r="AF353" s="29"/>
      <c r="AG353" s="29"/>
      <c r="AH353" s="29"/>
      <c r="AI353" s="29"/>
      <c r="AJ353" s="29"/>
      <c r="AK353" s="29"/>
      <c r="AL353" s="29"/>
      <c r="AM353" s="29"/>
      <c r="AN353" s="29"/>
      <c r="AO353" s="29"/>
      <c r="AP353" s="29"/>
      <c r="AQ353" s="29"/>
      <c r="AR353" s="29"/>
      <c r="AS353" s="29"/>
      <c r="AT353" s="29"/>
      <c r="AU353" s="29"/>
      <c r="AV353" s="29"/>
      <c r="AW353" s="29"/>
      <c r="AX353" s="29"/>
      <c r="AY353" s="29"/>
      <c r="AZ353" s="29"/>
      <c r="BA353" s="29"/>
      <c r="BB353" s="29"/>
      <c r="BC353" s="29"/>
      <c r="BD353" s="29"/>
      <c r="BE353" s="29"/>
      <c r="BF353" s="29"/>
    </row>
    <row r="354" spans="1:58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29"/>
      <c r="AA354" s="29"/>
      <c r="AB354" s="29"/>
      <c r="AC354" s="29"/>
      <c r="AD354" s="29"/>
      <c r="AE354" s="29"/>
      <c r="AF354" s="29"/>
      <c r="AG354" s="29"/>
      <c r="AH354" s="29"/>
      <c r="AI354" s="29"/>
      <c r="AJ354" s="29"/>
      <c r="AK354" s="29"/>
      <c r="AL354" s="29"/>
      <c r="AM354" s="29"/>
      <c r="AN354" s="29"/>
      <c r="AO354" s="29"/>
      <c r="AP354" s="29"/>
      <c r="AQ354" s="29"/>
      <c r="AR354" s="29"/>
      <c r="AS354" s="29"/>
      <c r="AT354" s="29"/>
      <c r="AU354" s="29"/>
      <c r="AV354" s="29"/>
      <c r="AW354" s="29"/>
      <c r="AX354" s="29"/>
      <c r="AY354" s="29"/>
      <c r="AZ354" s="29"/>
      <c r="BA354" s="29"/>
      <c r="BB354" s="29"/>
      <c r="BC354" s="29"/>
      <c r="BD354" s="29"/>
      <c r="BE354" s="29"/>
      <c r="BF354" s="29"/>
    </row>
    <row r="355" spans="1:58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29"/>
      <c r="AA355" s="29"/>
      <c r="AB355" s="29"/>
      <c r="AC355" s="29"/>
      <c r="AD355" s="29"/>
      <c r="AE355" s="29"/>
      <c r="AF355" s="29"/>
      <c r="AG355" s="29"/>
      <c r="AH355" s="29"/>
      <c r="AI355" s="29"/>
      <c r="AJ355" s="29"/>
      <c r="AK355" s="29"/>
      <c r="AL355" s="29"/>
      <c r="AM355" s="29"/>
      <c r="AN355" s="29"/>
      <c r="AO355" s="29"/>
      <c r="AP355" s="29"/>
      <c r="AQ355" s="29"/>
      <c r="AR355" s="29"/>
      <c r="AS355" s="29"/>
      <c r="AT355" s="29"/>
      <c r="AU355" s="29"/>
      <c r="AV355" s="29"/>
      <c r="AW355" s="29"/>
      <c r="AX355" s="29"/>
      <c r="AY355" s="29"/>
      <c r="AZ355" s="29"/>
      <c r="BA355" s="29"/>
      <c r="BB355" s="29"/>
      <c r="BC355" s="29"/>
      <c r="BD355" s="29"/>
      <c r="BE355" s="29"/>
      <c r="BF355" s="29"/>
    </row>
    <row r="356" spans="1:58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29"/>
      <c r="AA356" s="29"/>
      <c r="AB356" s="29"/>
      <c r="AC356" s="29"/>
      <c r="AD356" s="29"/>
      <c r="AE356" s="29"/>
      <c r="AF356" s="29"/>
      <c r="AG356" s="29"/>
      <c r="AH356" s="29"/>
      <c r="AI356" s="29"/>
      <c r="AJ356" s="29"/>
      <c r="AK356" s="29"/>
      <c r="AL356" s="29"/>
      <c r="AM356" s="29"/>
      <c r="AN356" s="29"/>
      <c r="AO356" s="29"/>
      <c r="AP356" s="29"/>
      <c r="AQ356" s="29"/>
      <c r="AR356" s="29"/>
      <c r="AS356" s="29"/>
      <c r="AT356" s="29"/>
      <c r="AU356" s="29"/>
      <c r="AV356" s="29"/>
      <c r="AW356" s="29"/>
      <c r="AX356" s="29"/>
      <c r="AY356" s="29"/>
      <c r="AZ356" s="29"/>
      <c r="BA356" s="29"/>
      <c r="BB356" s="29"/>
      <c r="BC356" s="29"/>
      <c r="BD356" s="29"/>
      <c r="BE356" s="29"/>
      <c r="BF356" s="29"/>
    </row>
    <row r="357" spans="1:58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29"/>
      <c r="AA357" s="29"/>
      <c r="AB357" s="29"/>
      <c r="AC357" s="29"/>
      <c r="AD357" s="29"/>
      <c r="AE357" s="29"/>
      <c r="AF357" s="29"/>
      <c r="AG357" s="29"/>
      <c r="AH357" s="29"/>
      <c r="AI357" s="29"/>
      <c r="AJ357" s="29"/>
      <c r="AK357" s="29"/>
      <c r="AL357" s="29"/>
      <c r="AM357" s="29"/>
      <c r="AN357" s="29"/>
      <c r="AO357" s="29"/>
      <c r="AP357" s="29"/>
      <c r="AQ357" s="29"/>
      <c r="AR357" s="29"/>
      <c r="AS357" s="29"/>
      <c r="AT357" s="29"/>
      <c r="AU357" s="29"/>
      <c r="AV357" s="29"/>
      <c r="AW357" s="29"/>
      <c r="AX357" s="29"/>
      <c r="AY357" s="29"/>
      <c r="AZ357" s="29"/>
      <c r="BA357" s="29"/>
      <c r="BB357" s="29"/>
      <c r="BC357" s="29"/>
      <c r="BD357" s="29"/>
      <c r="BE357" s="29"/>
      <c r="BF357" s="29"/>
    </row>
    <row r="358" spans="1:58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29"/>
      <c r="AA358" s="29"/>
      <c r="AB358" s="29"/>
      <c r="AC358" s="29"/>
      <c r="AD358" s="29"/>
      <c r="AE358" s="29"/>
      <c r="AF358" s="29"/>
      <c r="AG358" s="29"/>
      <c r="AH358" s="29"/>
      <c r="AI358" s="29"/>
      <c r="AJ358" s="29"/>
      <c r="AK358" s="29"/>
      <c r="AL358" s="29"/>
      <c r="AM358" s="29"/>
      <c r="AN358" s="29"/>
      <c r="AO358" s="29"/>
      <c r="AP358" s="29"/>
      <c r="AQ358" s="29"/>
      <c r="AR358" s="29"/>
      <c r="AS358" s="29"/>
      <c r="AT358" s="29"/>
      <c r="AU358" s="29"/>
      <c r="AV358" s="29"/>
      <c r="AW358" s="29"/>
      <c r="AX358" s="29"/>
      <c r="AY358" s="29"/>
      <c r="AZ358" s="29"/>
      <c r="BA358" s="29"/>
      <c r="BB358" s="29"/>
      <c r="BC358" s="29"/>
      <c r="BD358" s="29"/>
      <c r="BE358" s="29"/>
      <c r="BF358" s="29"/>
    </row>
    <row r="359" spans="1:58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29"/>
      <c r="AA359" s="29"/>
      <c r="AB359" s="29"/>
      <c r="AC359" s="29"/>
      <c r="AD359" s="29"/>
      <c r="AE359" s="29"/>
      <c r="AF359" s="29"/>
      <c r="AG359" s="29"/>
      <c r="AH359" s="29"/>
      <c r="AI359" s="29"/>
      <c r="AJ359" s="29"/>
      <c r="AK359" s="29"/>
      <c r="AL359" s="29"/>
      <c r="AM359" s="29"/>
      <c r="AN359" s="29"/>
      <c r="AO359" s="29"/>
      <c r="AP359" s="29"/>
      <c r="AQ359" s="29"/>
      <c r="AR359" s="29"/>
      <c r="AS359" s="29"/>
      <c r="AT359" s="29"/>
      <c r="AU359" s="29"/>
      <c r="AV359" s="29"/>
      <c r="AW359" s="29"/>
      <c r="AX359" s="29"/>
      <c r="AY359" s="29"/>
      <c r="AZ359" s="29"/>
      <c r="BA359" s="29"/>
      <c r="BB359" s="29"/>
      <c r="BC359" s="29"/>
      <c r="BD359" s="29"/>
      <c r="BE359" s="29"/>
      <c r="BF359" s="29"/>
    </row>
    <row r="360" spans="1:58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29"/>
      <c r="AA360" s="29"/>
      <c r="AB360" s="29"/>
      <c r="AC360" s="29"/>
      <c r="AD360" s="29"/>
      <c r="AE360" s="29"/>
      <c r="AF360" s="29"/>
      <c r="AG360" s="29"/>
      <c r="AH360" s="29"/>
      <c r="AI360" s="29"/>
      <c r="AJ360" s="29"/>
      <c r="AK360" s="29"/>
      <c r="AL360" s="29"/>
      <c r="AM360" s="29"/>
      <c r="AN360" s="29"/>
      <c r="AO360" s="29"/>
      <c r="AP360" s="29"/>
      <c r="AQ360" s="29"/>
      <c r="AR360" s="29"/>
      <c r="AS360" s="29"/>
      <c r="AT360" s="29"/>
      <c r="AU360" s="29"/>
      <c r="AV360" s="29"/>
      <c r="AW360" s="29"/>
      <c r="AX360" s="29"/>
      <c r="AY360" s="29"/>
      <c r="AZ360" s="29"/>
      <c r="BA360" s="29"/>
      <c r="BB360" s="29"/>
      <c r="BC360" s="29"/>
      <c r="BD360" s="29"/>
      <c r="BE360" s="29"/>
      <c r="BF360" s="29"/>
    </row>
    <row r="361" spans="1:58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29"/>
      <c r="AA361" s="29"/>
      <c r="AB361" s="29"/>
      <c r="AC361" s="29"/>
      <c r="AD361" s="29"/>
      <c r="AE361" s="29"/>
      <c r="AF361" s="29"/>
      <c r="AG361" s="29"/>
      <c r="AH361" s="29"/>
      <c r="AI361" s="29"/>
      <c r="AJ361" s="29"/>
      <c r="AK361" s="29"/>
      <c r="AL361" s="29"/>
      <c r="AM361" s="29"/>
      <c r="AN361" s="29"/>
      <c r="AO361" s="29"/>
      <c r="AP361" s="29"/>
      <c r="AQ361" s="29"/>
      <c r="AR361" s="29"/>
      <c r="AS361" s="29"/>
      <c r="AT361" s="29"/>
      <c r="AU361" s="29"/>
      <c r="AV361" s="29"/>
      <c r="AW361" s="29"/>
      <c r="AX361" s="29"/>
      <c r="AY361" s="29"/>
      <c r="AZ361" s="29"/>
      <c r="BA361" s="29"/>
      <c r="BB361" s="29"/>
      <c r="BC361" s="29"/>
      <c r="BD361" s="29"/>
      <c r="BE361" s="29"/>
      <c r="BF361" s="29"/>
    </row>
    <row r="362" spans="1:58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29"/>
      <c r="AA362" s="29"/>
      <c r="AB362" s="29"/>
      <c r="AC362" s="29"/>
      <c r="AD362" s="29"/>
      <c r="AE362" s="29"/>
      <c r="AF362" s="29"/>
      <c r="AG362" s="29"/>
      <c r="AH362" s="29"/>
      <c r="AI362" s="29"/>
      <c r="AJ362" s="29"/>
      <c r="AK362" s="29"/>
      <c r="AL362" s="29"/>
      <c r="AM362" s="29"/>
      <c r="AN362" s="29"/>
      <c r="AO362" s="29"/>
      <c r="AP362" s="29"/>
      <c r="AQ362" s="29"/>
      <c r="AR362" s="29"/>
      <c r="AS362" s="29"/>
      <c r="AT362" s="29"/>
      <c r="AU362" s="29"/>
      <c r="AV362" s="29"/>
      <c r="AW362" s="29"/>
      <c r="AX362" s="29"/>
      <c r="AY362" s="29"/>
      <c r="AZ362" s="29"/>
      <c r="BA362" s="29"/>
      <c r="BB362" s="29"/>
      <c r="BC362" s="29"/>
      <c r="BD362" s="29"/>
      <c r="BE362" s="29"/>
      <c r="BF362" s="29"/>
    </row>
    <row r="363" spans="1:58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29"/>
      <c r="AA363" s="29"/>
      <c r="AB363" s="29"/>
      <c r="AC363" s="29"/>
      <c r="AD363" s="29"/>
      <c r="AE363" s="29"/>
      <c r="AF363" s="29"/>
      <c r="AG363" s="29"/>
      <c r="AH363" s="29"/>
      <c r="AI363" s="29"/>
      <c r="AJ363" s="29"/>
      <c r="AK363" s="29"/>
      <c r="AL363" s="29"/>
      <c r="AM363" s="29"/>
      <c r="AN363" s="29"/>
      <c r="AO363" s="29"/>
      <c r="AP363" s="29"/>
      <c r="AQ363" s="29"/>
      <c r="AR363" s="29"/>
      <c r="AS363" s="29"/>
      <c r="AT363" s="29"/>
      <c r="AU363" s="29"/>
      <c r="AV363" s="29"/>
      <c r="AW363" s="29"/>
      <c r="AX363" s="29"/>
      <c r="AY363" s="29"/>
      <c r="AZ363" s="29"/>
      <c r="BA363" s="29"/>
      <c r="BB363" s="29"/>
      <c r="BC363" s="29"/>
      <c r="BD363" s="29"/>
      <c r="BE363" s="29"/>
      <c r="BF363" s="29"/>
    </row>
    <row r="364" spans="1:58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29"/>
      <c r="AA364" s="29"/>
      <c r="AB364" s="29"/>
      <c r="AC364" s="29"/>
      <c r="AD364" s="29"/>
      <c r="AE364" s="29"/>
      <c r="AF364" s="29"/>
      <c r="AG364" s="29"/>
      <c r="AH364" s="29"/>
      <c r="AI364" s="29"/>
      <c r="AJ364" s="29"/>
      <c r="AK364" s="29"/>
      <c r="AL364" s="29"/>
      <c r="AM364" s="29"/>
      <c r="AN364" s="29"/>
      <c r="AO364" s="29"/>
      <c r="AP364" s="29"/>
      <c r="AQ364" s="29"/>
      <c r="AR364" s="29"/>
      <c r="AS364" s="29"/>
      <c r="AT364" s="29"/>
      <c r="AU364" s="29"/>
      <c r="AV364" s="29"/>
      <c r="AW364" s="29"/>
      <c r="AX364" s="29"/>
      <c r="AY364" s="29"/>
      <c r="AZ364" s="29"/>
      <c r="BA364" s="29"/>
      <c r="BB364" s="29"/>
      <c r="BC364" s="29"/>
      <c r="BD364" s="29"/>
      <c r="BE364" s="29"/>
      <c r="BF364" s="29"/>
    </row>
    <row r="365" spans="1:58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29"/>
      <c r="AA365" s="29"/>
      <c r="AB365" s="29"/>
      <c r="AC365" s="29"/>
      <c r="AD365" s="29"/>
      <c r="AE365" s="29"/>
      <c r="AF365" s="29"/>
      <c r="AG365" s="29"/>
      <c r="AH365" s="29"/>
      <c r="AI365" s="29"/>
      <c r="AJ365" s="29"/>
      <c r="AK365" s="29"/>
      <c r="AL365" s="29"/>
      <c r="AM365" s="29"/>
      <c r="AN365" s="29"/>
      <c r="AO365" s="29"/>
      <c r="AP365" s="29"/>
      <c r="AQ365" s="29"/>
      <c r="AR365" s="29"/>
      <c r="AS365" s="29"/>
      <c r="AT365" s="29"/>
      <c r="AU365" s="29"/>
      <c r="AV365" s="29"/>
      <c r="AW365" s="29"/>
      <c r="AX365" s="29"/>
      <c r="AY365" s="29"/>
      <c r="AZ365" s="29"/>
      <c r="BA365" s="29"/>
      <c r="BB365" s="29"/>
      <c r="BC365" s="29"/>
      <c r="BD365" s="29"/>
      <c r="BE365" s="29"/>
      <c r="BF365" s="29"/>
    </row>
    <row r="366" spans="1:58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29"/>
      <c r="AA366" s="29"/>
      <c r="AB366" s="29"/>
      <c r="AC366" s="29"/>
      <c r="AD366" s="29"/>
      <c r="AE366" s="29"/>
      <c r="AF366" s="29"/>
      <c r="AG366" s="29"/>
      <c r="AH366" s="29"/>
      <c r="AI366" s="29"/>
      <c r="AJ366" s="29"/>
      <c r="AK366" s="29"/>
      <c r="AL366" s="29"/>
      <c r="AM366" s="29"/>
      <c r="AN366" s="29"/>
      <c r="AO366" s="29"/>
      <c r="AP366" s="29"/>
      <c r="AQ366" s="29"/>
      <c r="AR366" s="29"/>
      <c r="AS366" s="29"/>
      <c r="AT366" s="29"/>
      <c r="AU366" s="29"/>
      <c r="AV366" s="29"/>
      <c r="AW366" s="29"/>
      <c r="AX366" s="29"/>
      <c r="AY366" s="29"/>
      <c r="AZ366" s="29"/>
      <c r="BA366" s="29"/>
      <c r="BB366" s="29"/>
      <c r="BC366" s="29"/>
      <c r="BD366" s="29"/>
      <c r="BE366" s="29"/>
      <c r="BF366" s="29"/>
    </row>
    <row r="367" spans="1:58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29"/>
      <c r="AA367" s="29"/>
      <c r="AB367" s="29"/>
      <c r="AC367" s="29"/>
      <c r="AD367" s="29"/>
      <c r="AE367" s="29"/>
      <c r="AF367" s="29"/>
      <c r="AG367" s="29"/>
      <c r="AH367" s="29"/>
      <c r="AI367" s="29"/>
      <c r="AJ367" s="29"/>
      <c r="AK367" s="29"/>
      <c r="AL367" s="29"/>
      <c r="AM367" s="29"/>
      <c r="AN367" s="29"/>
      <c r="AO367" s="29"/>
      <c r="AP367" s="29"/>
      <c r="AQ367" s="29"/>
      <c r="AR367" s="29"/>
      <c r="AS367" s="29"/>
      <c r="AT367" s="29"/>
      <c r="AU367" s="29"/>
      <c r="AV367" s="29"/>
      <c r="AW367" s="29"/>
      <c r="AX367" s="29"/>
      <c r="AY367" s="29"/>
      <c r="AZ367" s="29"/>
      <c r="BA367" s="29"/>
      <c r="BB367" s="29"/>
      <c r="BC367" s="29"/>
      <c r="BD367" s="29"/>
      <c r="BE367" s="29"/>
      <c r="BF367" s="29"/>
    </row>
    <row r="368" spans="1:58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29"/>
      <c r="AA368" s="29"/>
      <c r="AB368" s="29"/>
      <c r="AC368" s="29"/>
      <c r="AD368" s="29"/>
      <c r="AE368" s="29"/>
      <c r="AF368" s="29"/>
      <c r="AG368" s="29"/>
      <c r="AH368" s="29"/>
      <c r="AI368" s="29"/>
      <c r="AJ368" s="29"/>
      <c r="AK368" s="29"/>
      <c r="AL368" s="29"/>
      <c r="AM368" s="29"/>
      <c r="AN368" s="29"/>
      <c r="AO368" s="29"/>
      <c r="AP368" s="29"/>
      <c r="AQ368" s="29"/>
      <c r="AR368" s="29"/>
      <c r="AS368" s="29"/>
      <c r="AT368" s="29"/>
      <c r="AU368" s="29"/>
      <c r="AV368" s="29"/>
      <c r="AW368" s="29"/>
      <c r="AX368" s="29"/>
      <c r="AY368" s="29"/>
      <c r="AZ368" s="29"/>
      <c r="BA368" s="29"/>
      <c r="BB368" s="29"/>
      <c r="BC368" s="29"/>
      <c r="BD368" s="29"/>
      <c r="BE368" s="29"/>
      <c r="BF368" s="29"/>
    </row>
    <row r="369" spans="1:58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29"/>
      <c r="AA369" s="29"/>
      <c r="AB369" s="29"/>
      <c r="AC369" s="29"/>
      <c r="AD369" s="29"/>
      <c r="AE369" s="29"/>
      <c r="AF369" s="29"/>
      <c r="AG369" s="29"/>
      <c r="AH369" s="29"/>
      <c r="AI369" s="29"/>
      <c r="AJ369" s="29"/>
      <c r="AK369" s="29"/>
      <c r="AL369" s="29"/>
      <c r="AM369" s="29"/>
      <c r="AN369" s="29"/>
      <c r="AO369" s="29"/>
      <c r="AP369" s="29"/>
      <c r="AQ369" s="29"/>
      <c r="AR369" s="29"/>
      <c r="AS369" s="29"/>
      <c r="AT369" s="29"/>
      <c r="AU369" s="29"/>
      <c r="AV369" s="29"/>
      <c r="AW369" s="29"/>
      <c r="AX369" s="29"/>
      <c r="AY369" s="29"/>
      <c r="AZ369" s="29"/>
      <c r="BA369" s="29"/>
      <c r="BB369" s="29"/>
      <c r="BC369" s="29"/>
      <c r="BD369" s="29"/>
      <c r="BE369" s="29"/>
      <c r="BF369" s="29"/>
    </row>
    <row r="370" spans="1:58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29"/>
      <c r="AA370" s="29"/>
      <c r="AB370" s="29"/>
      <c r="AC370" s="29"/>
      <c r="AD370" s="29"/>
      <c r="AE370" s="29"/>
      <c r="AF370" s="29"/>
      <c r="AG370" s="29"/>
      <c r="AH370" s="29"/>
      <c r="AI370" s="29"/>
      <c r="AJ370" s="29"/>
      <c r="AK370" s="29"/>
      <c r="AL370" s="29"/>
      <c r="AM370" s="29"/>
      <c r="AN370" s="29"/>
      <c r="AO370" s="29"/>
      <c r="AP370" s="29"/>
      <c r="AQ370" s="29"/>
      <c r="AR370" s="29"/>
      <c r="AS370" s="29"/>
      <c r="AT370" s="29"/>
      <c r="AU370" s="29"/>
      <c r="AV370" s="29"/>
      <c r="AW370" s="29"/>
      <c r="AX370" s="29"/>
      <c r="AY370" s="29"/>
      <c r="AZ370" s="29"/>
      <c r="BA370" s="29"/>
      <c r="BB370" s="29"/>
      <c r="BC370" s="29"/>
      <c r="BD370" s="29"/>
      <c r="BE370" s="29"/>
      <c r="BF370" s="29"/>
    </row>
    <row r="371" spans="1:58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29"/>
      <c r="AA371" s="29"/>
      <c r="AB371" s="29"/>
      <c r="AC371" s="29"/>
      <c r="AD371" s="29"/>
      <c r="AE371" s="29"/>
      <c r="AF371" s="29"/>
      <c r="AG371" s="29"/>
      <c r="AH371" s="29"/>
      <c r="AI371" s="29"/>
      <c r="AJ371" s="29"/>
      <c r="AK371" s="29"/>
      <c r="AL371" s="29"/>
      <c r="AM371" s="29"/>
      <c r="AN371" s="29"/>
      <c r="AO371" s="29"/>
      <c r="AP371" s="29"/>
      <c r="AQ371" s="29"/>
      <c r="AR371" s="29"/>
      <c r="AS371" s="29"/>
      <c r="AT371" s="29"/>
      <c r="AU371" s="29"/>
      <c r="AV371" s="29"/>
      <c r="AW371" s="29"/>
      <c r="AX371" s="29"/>
      <c r="AY371" s="29"/>
      <c r="AZ371" s="29"/>
      <c r="BA371" s="29"/>
      <c r="BB371" s="29"/>
      <c r="BC371" s="29"/>
      <c r="BD371" s="29"/>
      <c r="BE371" s="29"/>
      <c r="BF371" s="29"/>
    </row>
    <row r="372" spans="1:58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29"/>
      <c r="AA372" s="29"/>
      <c r="AB372" s="29"/>
      <c r="AC372" s="29"/>
      <c r="AD372" s="29"/>
      <c r="AE372" s="29"/>
      <c r="AF372" s="29"/>
      <c r="AG372" s="29"/>
      <c r="AH372" s="29"/>
      <c r="AI372" s="29"/>
      <c r="AJ372" s="29"/>
      <c r="AK372" s="29"/>
      <c r="AL372" s="29"/>
      <c r="AM372" s="29"/>
      <c r="AN372" s="29"/>
      <c r="AO372" s="29"/>
      <c r="AP372" s="29"/>
      <c r="AQ372" s="29"/>
      <c r="AR372" s="29"/>
      <c r="AS372" s="29"/>
      <c r="AT372" s="29"/>
      <c r="AU372" s="29"/>
      <c r="AV372" s="29"/>
      <c r="AW372" s="29"/>
      <c r="AX372" s="29"/>
      <c r="AY372" s="29"/>
      <c r="AZ372" s="29"/>
      <c r="BA372" s="29"/>
      <c r="BB372" s="29"/>
      <c r="BC372" s="29"/>
      <c r="BD372" s="29"/>
      <c r="BE372" s="29"/>
      <c r="BF372" s="29"/>
    </row>
    <row r="373" spans="1:58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29"/>
      <c r="AA373" s="29"/>
      <c r="AB373" s="29"/>
      <c r="AC373" s="29"/>
      <c r="AD373" s="29"/>
      <c r="AE373" s="29"/>
      <c r="AF373" s="29"/>
      <c r="AG373" s="29"/>
      <c r="AH373" s="29"/>
      <c r="AI373" s="29"/>
      <c r="AJ373" s="29"/>
      <c r="AK373" s="29"/>
      <c r="AL373" s="29"/>
      <c r="AM373" s="29"/>
      <c r="AN373" s="29"/>
      <c r="AO373" s="29"/>
      <c r="AP373" s="29"/>
      <c r="AQ373" s="29"/>
      <c r="AR373" s="29"/>
      <c r="AS373" s="29"/>
      <c r="AT373" s="29"/>
      <c r="AU373" s="29"/>
      <c r="AV373" s="29"/>
      <c r="AW373" s="29"/>
      <c r="AX373" s="29"/>
      <c r="AY373" s="29"/>
      <c r="AZ373" s="29"/>
      <c r="BA373" s="29"/>
      <c r="BB373" s="29"/>
      <c r="BC373" s="29"/>
      <c r="BD373" s="29"/>
      <c r="BE373" s="29"/>
      <c r="BF373" s="29"/>
    </row>
    <row r="374" spans="1:58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29"/>
      <c r="AA374" s="29"/>
      <c r="AB374" s="29"/>
      <c r="AC374" s="29"/>
      <c r="AD374" s="29"/>
      <c r="AE374" s="29"/>
      <c r="AF374" s="29"/>
      <c r="AG374" s="29"/>
      <c r="AH374" s="29"/>
      <c r="AI374" s="29"/>
      <c r="AJ374" s="29"/>
      <c r="AK374" s="29"/>
      <c r="AL374" s="29"/>
      <c r="AM374" s="29"/>
      <c r="AN374" s="29"/>
      <c r="AO374" s="29"/>
      <c r="AP374" s="29"/>
      <c r="AQ374" s="29"/>
      <c r="AR374" s="29"/>
      <c r="AS374" s="29"/>
      <c r="AT374" s="29"/>
      <c r="AU374" s="29"/>
      <c r="AV374" s="29"/>
      <c r="AW374" s="29"/>
      <c r="AX374" s="29"/>
      <c r="AY374" s="29"/>
      <c r="AZ374" s="29"/>
      <c r="BA374" s="29"/>
      <c r="BB374" s="29"/>
      <c r="BC374" s="29"/>
      <c r="BD374" s="29"/>
      <c r="BE374" s="29"/>
      <c r="BF374" s="29"/>
    </row>
    <row r="375" spans="1:58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29"/>
      <c r="AA375" s="29"/>
      <c r="AB375" s="29"/>
      <c r="AC375" s="29"/>
      <c r="AD375" s="29"/>
      <c r="AE375" s="29"/>
      <c r="AF375" s="29"/>
      <c r="AG375" s="29"/>
      <c r="AH375" s="29"/>
      <c r="AI375" s="29"/>
      <c r="AJ375" s="29"/>
      <c r="AK375" s="29"/>
      <c r="AL375" s="29"/>
      <c r="AM375" s="29"/>
      <c r="AN375" s="29"/>
      <c r="AO375" s="29"/>
      <c r="AP375" s="29"/>
      <c r="AQ375" s="29"/>
      <c r="AR375" s="29"/>
      <c r="AS375" s="29"/>
      <c r="AT375" s="29"/>
      <c r="AU375" s="29"/>
      <c r="AV375" s="29"/>
      <c r="AW375" s="29"/>
      <c r="AX375" s="29"/>
      <c r="AY375" s="29"/>
      <c r="AZ375" s="29"/>
      <c r="BA375" s="29"/>
      <c r="BB375" s="29"/>
      <c r="BC375" s="29"/>
      <c r="BD375" s="29"/>
      <c r="BE375" s="29"/>
      <c r="BF375" s="29"/>
    </row>
  </sheetData>
  <mergeCells count="7">
    <mergeCell ref="C10:D10"/>
    <mergeCell ref="C2:M4"/>
    <mergeCell ref="E10:L10"/>
    <mergeCell ref="H6:J6"/>
    <mergeCell ref="K6:L6"/>
    <mergeCell ref="C8:D8"/>
    <mergeCell ref="E8:L8"/>
  </mergeCells>
  <phoneticPr fontId="2" type="noConversion"/>
  <pageMargins left="0.7" right="0.7" top="0.75" bottom="0.75" header="0.3" footer="0.3"/>
  <pageSetup paperSize="9" scale="60" orientation="portrait" horizontalDpi="360" verticalDpi="360" r:id="rId1"/>
  <ignoredErrors>
    <ignoredError sqref="F15:F26 G71:G82" unlocked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Jaime Posada</dc:creator>
  <cp:lastModifiedBy>Jaime Posada</cp:lastModifiedBy>
  <cp:lastPrinted>2025-06-18T11:15:03Z</cp:lastPrinted>
  <dcterms:created xsi:type="dcterms:W3CDTF">2025-06-04T23:17:52Z</dcterms:created>
  <dcterms:modified xsi:type="dcterms:W3CDTF">2026-09-21T19:34:51Z</dcterms:modified>
</cp:coreProperties>
</file>